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45" tabRatio="838"/>
  </bookViews>
  <sheets>
    <sheet name="기초단가산출합계(부식,간식)" sheetId="1" r:id="rId1"/>
    <sheet name="1. 농산" sheetId="2" r:id="rId2"/>
    <sheet name="2. 과일" sheetId="3" r:id="rId3"/>
    <sheet name="3. 수산.건어물" sheetId="4" r:id="rId4"/>
    <sheet name="4. 음료, 유제품" sheetId="5" r:id="rId5"/>
    <sheet name="5. 육류" sheetId="6" r:id="rId6"/>
    <sheet name="6. 공산" sheetId="7" r:id="rId7"/>
  </sheets>
  <definedNames>
    <definedName name="_xlnm._FilterDatabase" localSheetId="1" hidden="1">'1. 농산'!$B$1:$B$184</definedName>
    <definedName name="_xlnm._FilterDatabase" localSheetId="2" hidden="1">'2. 과일'!$B$1:$B$60</definedName>
    <definedName name="_xlnm._FilterDatabase" localSheetId="3" hidden="1">'3. 수산.건어물'!$B$1:$B$92</definedName>
    <definedName name="_xlnm._FilterDatabase" localSheetId="4" hidden="1">'4. 음료, 유제품'!$B$1:$B$105</definedName>
    <definedName name="_xlnm._FilterDatabase" localSheetId="5" hidden="1">'5. 육류'!$B$1:$B$90</definedName>
    <definedName name="_xlnm._FilterDatabase" localSheetId="6" hidden="1">'6. 공산'!$A$3:$E$565</definedName>
    <definedName name="_xlnm.Print_Titles" localSheetId="1">'1. 농산'!$1:$3</definedName>
    <definedName name="_xlnm.Print_Titles" localSheetId="2">'2. 과일'!$1:$3</definedName>
    <definedName name="_xlnm.Print_Titles" localSheetId="3">'3. 수산.건어물'!$1:$3</definedName>
    <definedName name="_xlnm.Print_Titles" localSheetId="4">'4. 음료, 유제품'!$1:$3</definedName>
    <definedName name="_xlnm.Print_Titles" localSheetId="5">'5. 육류'!$1:$3</definedName>
    <definedName name="_xlnm.Print_Titles" localSheetId="6">'6. 공산'!$1:$3</definedName>
  </definedNames>
  <calcPr calcId="162913"/>
</workbook>
</file>

<file path=xl/calcChain.xml><?xml version="1.0" encoding="utf-8"?>
<calcChain xmlns="http://schemas.openxmlformats.org/spreadsheetml/2006/main">
  <c r="G31" i="7" l="1"/>
  <c r="G28" i="3" l="1"/>
  <c r="G9" i="3"/>
  <c r="G11" i="2" l="1"/>
  <c r="G553" i="7" l="1"/>
  <c r="G5" i="7" l="1"/>
  <c r="G4" i="7"/>
  <c r="G128" i="7"/>
  <c r="G87" i="6" l="1"/>
  <c r="G86" i="6"/>
  <c r="G85" i="6"/>
  <c r="G84" i="6"/>
  <c r="G102" i="5"/>
  <c r="G38" i="2" l="1"/>
  <c r="G37" i="2"/>
  <c r="G39" i="2"/>
  <c r="G4" i="2"/>
  <c r="C9" i="1" l="1"/>
  <c r="G17" i="6" l="1"/>
  <c r="C6" i="1" l="1"/>
  <c r="G546" i="7" l="1"/>
  <c r="G554" i="7"/>
  <c r="G538" i="7"/>
  <c r="G537" i="7"/>
  <c r="F556" i="7"/>
  <c r="G541" i="7"/>
  <c r="G544" i="7"/>
  <c r="G555" i="7"/>
  <c r="G552" i="7"/>
  <c r="G551" i="7"/>
  <c r="G548" i="7"/>
  <c r="G545" i="7"/>
  <c r="G542" i="7"/>
  <c r="G536" i="7"/>
  <c r="G533" i="7"/>
  <c r="G532" i="7"/>
  <c r="F89" i="6" l="1"/>
  <c r="F175" i="2" l="1"/>
  <c r="D5" i="1" s="1"/>
  <c r="F57" i="3"/>
  <c r="D6" i="1" s="1"/>
  <c r="F90" i="4"/>
  <c r="D7" i="1" s="1"/>
  <c r="F104" i="5"/>
  <c r="D8" i="1" s="1"/>
  <c r="D10" i="1"/>
  <c r="D9" i="1"/>
  <c r="G4" i="3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50" i="7"/>
  <c r="G534" i="7"/>
  <c r="G531" i="7"/>
  <c r="G530" i="7"/>
  <c r="G528" i="7"/>
  <c r="G535" i="7"/>
  <c r="G529" i="7"/>
  <c r="G543" i="7"/>
  <c r="G549" i="7"/>
  <c r="G540" i="7"/>
  <c r="G547" i="7"/>
  <c r="G539" i="7"/>
  <c r="G5" i="6"/>
  <c r="G6" i="6"/>
  <c r="G7" i="6"/>
  <c r="G8" i="6"/>
  <c r="G9" i="6"/>
  <c r="G10" i="6"/>
  <c r="G11" i="6"/>
  <c r="G12" i="6"/>
  <c r="G13" i="6"/>
  <c r="G14" i="6"/>
  <c r="G15" i="6"/>
  <c r="G16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8" i="6"/>
  <c r="G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3" i="5"/>
  <c r="G4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4" i="4"/>
  <c r="G5" i="3"/>
  <c r="G6" i="3"/>
  <c r="G7" i="3"/>
  <c r="G8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 l="1"/>
  <c r="E5" i="1" s="1"/>
  <c r="G556" i="7"/>
  <c r="E10" i="1" s="1"/>
  <c r="G89" i="6"/>
  <c r="E9" i="1" s="1"/>
  <c r="G57" i="3"/>
  <c r="E6" i="1" s="1"/>
  <c r="G90" i="4"/>
  <c r="E7" i="1" s="1"/>
  <c r="G104" i="5"/>
  <c r="E8" i="1" s="1"/>
  <c r="E11" i="1" l="1"/>
  <c r="C10" i="1"/>
  <c r="F13" i="1" l="1"/>
  <c r="H14" i="1"/>
  <c r="C8" i="1"/>
  <c r="C7" i="1"/>
  <c r="D11" i="1" l="1"/>
  <c r="C5" i="1" l="1"/>
  <c r="C11" i="1" l="1"/>
</calcChain>
</file>

<file path=xl/sharedStrings.xml><?xml version="1.0" encoding="utf-8"?>
<sst xmlns="http://schemas.openxmlformats.org/spreadsheetml/2006/main" count="3204" uniqueCount="1824">
  <si>
    <t>농산물</t>
    <phoneticPr fontId="3" type="noConversion"/>
  </si>
  <si>
    <t>과일</t>
    <phoneticPr fontId="3" type="noConversion"/>
  </si>
  <si>
    <t>수산물,건어물</t>
    <phoneticPr fontId="3" type="noConversion"/>
  </si>
  <si>
    <t>육류</t>
    <phoneticPr fontId="3" type="noConversion"/>
  </si>
  <si>
    <t>공산</t>
    <phoneticPr fontId="3" type="noConversion"/>
  </si>
  <si>
    <t>품목명</t>
  </si>
  <si>
    <t>규격</t>
  </si>
  <si>
    <t>단위</t>
  </si>
  <si>
    <t>가지</t>
  </si>
  <si>
    <t>KG, 국내산</t>
    <phoneticPr fontId="4" type="noConversion"/>
  </si>
  <si>
    <t>KG</t>
  </si>
  <si>
    <t>감자, 깐감자</t>
    <phoneticPr fontId="4" type="noConversion"/>
  </si>
  <si>
    <t>KG,100G내외/EA, 국내산</t>
    <phoneticPr fontId="4" type="noConversion"/>
  </si>
  <si>
    <t>KG,150G내외/EA, 국내산</t>
    <phoneticPr fontId="4" type="noConversion"/>
  </si>
  <si>
    <t>kg,200g내외/EA, 국내산</t>
    <phoneticPr fontId="4" type="noConversion"/>
  </si>
  <si>
    <t>감자, 알감자</t>
    <phoneticPr fontId="4" type="noConversion"/>
  </si>
  <si>
    <t>KG,상,조림용, 국내산</t>
    <phoneticPr fontId="4" type="noConversion"/>
  </si>
  <si>
    <t>감자, 피감자</t>
    <phoneticPr fontId="4" type="noConversion"/>
  </si>
  <si>
    <t>KG,200G내외/EA, 국내산</t>
    <phoneticPr fontId="4" type="noConversion"/>
  </si>
  <si>
    <t>거친고추분,순한맛</t>
  </si>
  <si>
    <t>건고추</t>
  </si>
  <si>
    <t xml:space="preserve">건대추, 국내산 </t>
    <phoneticPr fontId="4" type="noConversion"/>
  </si>
  <si>
    <t>국내산</t>
    <phoneticPr fontId="4" type="noConversion"/>
  </si>
  <si>
    <t>kg</t>
    <phoneticPr fontId="4" type="noConversion"/>
  </si>
  <si>
    <t>건대추채, 국내산</t>
    <phoneticPr fontId="4" type="noConversion"/>
  </si>
  <si>
    <t>건주키니호박꼬지</t>
  </si>
  <si>
    <t>kg, 국내산</t>
    <phoneticPr fontId="4" type="noConversion"/>
  </si>
  <si>
    <t>EA</t>
  </si>
  <si>
    <t>계란, 특란, 1등급란</t>
    <phoneticPr fontId="4" type="noConversion"/>
  </si>
  <si>
    <t>30EA,1800G이상/PAC</t>
    <phoneticPr fontId="4" type="noConversion"/>
  </si>
  <si>
    <t>고구마, 국산, 상품</t>
    <phoneticPr fontId="4" type="noConversion"/>
  </si>
  <si>
    <t>KG,상품</t>
    <phoneticPr fontId="4" type="noConversion"/>
  </si>
  <si>
    <t>고구마, 호박고구마, 국산</t>
    <phoneticPr fontId="4" type="noConversion"/>
  </si>
  <si>
    <t>고구마줄기, 생, 국산</t>
    <phoneticPr fontId="4" type="noConversion"/>
  </si>
  <si>
    <t>고추,오이맛고추</t>
    <phoneticPr fontId="4" type="noConversion"/>
  </si>
  <si>
    <t>고추,꽈리고추</t>
    <phoneticPr fontId="4" type="noConversion"/>
  </si>
  <si>
    <t>KG,상</t>
  </si>
  <si>
    <t>고추,청고추</t>
    <phoneticPr fontId="4" type="noConversion"/>
  </si>
  <si>
    <t>KG,생식용</t>
  </si>
  <si>
    <t>고추,청량고추</t>
    <phoneticPr fontId="4" type="noConversion"/>
  </si>
  <si>
    <t>고추,홍고추</t>
    <phoneticPr fontId="4" type="noConversion"/>
  </si>
  <si>
    <t>1KG</t>
  </si>
  <si>
    <t>곡류,깐녹두, 국내산</t>
    <phoneticPr fontId="4" type="noConversion"/>
  </si>
  <si>
    <t>곡류,백태, 국내산</t>
    <phoneticPr fontId="4" type="noConversion"/>
  </si>
  <si>
    <t>곡류,보리쌀,찰보리, 국내산</t>
    <phoneticPr fontId="4" type="noConversion"/>
  </si>
  <si>
    <t>1KG/EA</t>
  </si>
  <si>
    <t>곡류,서리태, 국내산</t>
    <phoneticPr fontId="4" type="noConversion"/>
  </si>
  <si>
    <t>곡류,완두콩, 냉동완두콩</t>
    <phoneticPr fontId="4" type="noConversion"/>
  </si>
  <si>
    <t>곡류,차조, 국내산</t>
    <phoneticPr fontId="4" type="noConversion"/>
  </si>
  <si>
    <t>국내산, 1KG/EA</t>
    <phoneticPr fontId="4" type="noConversion"/>
  </si>
  <si>
    <t>곡류,찹쌀, 국내산</t>
    <phoneticPr fontId="4" type="noConversion"/>
  </si>
  <si>
    <t>곡류,팥, 붉은팥, 국내산</t>
    <phoneticPr fontId="4" type="noConversion"/>
  </si>
  <si>
    <t>곡류,현미, 찰현미, 국내산</t>
    <phoneticPr fontId="4" type="noConversion"/>
  </si>
  <si>
    <t>곡류,흑미, 찰흑미, 국내산</t>
    <phoneticPr fontId="4" type="noConversion"/>
  </si>
  <si>
    <t>1KG</t>
    <phoneticPr fontId="4" type="noConversion"/>
  </si>
  <si>
    <t>그린비타민</t>
  </si>
  <si>
    <t>g 단위 발주</t>
    <phoneticPr fontId="4" type="noConversion"/>
  </si>
  <si>
    <t>그린치커리</t>
  </si>
  <si>
    <t>근대, 국내산</t>
    <phoneticPr fontId="4" type="noConversion"/>
  </si>
  <si>
    <t>김치,깍두기</t>
    <phoneticPr fontId="4" type="noConversion"/>
  </si>
  <si>
    <t>한성,KG,완숙, 국내산</t>
    <phoneticPr fontId="4" type="noConversion"/>
  </si>
  <si>
    <t>김치,동치미</t>
    <phoneticPr fontId="4" type="noConversion"/>
  </si>
  <si>
    <t>김치,백김치</t>
    <phoneticPr fontId="4" type="noConversion"/>
  </si>
  <si>
    <t>김치,보쌈김치</t>
    <phoneticPr fontId="4" type="noConversion"/>
  </si>
  <si>
    <t>김치,석박지</t>
    <phoneticPr fontId="4" type="noConversion"/>
  </si>
  <si>
    <t>김치,열무김치</t>
    <phoneticPr fontId="4" type="noConversion"/>
  </si>
  <si>
    <t>김치,오이소박이</t>
    <phoneticPr fontId="4" type="noConversion"/>
  </si>
  <si>
    <t>김치,총각김치</t>
    <phoneticPr fontId="4" type="noConversion"/>
  </si>
  <si>
    <t>김치,포기김치</t>
    <phoneticPr fontId="4" type="noConversion"/>
  </si>
  <si>
    <t>한성,KG,중숙, 국내산</t>
    <phoneticPr fontId="4" type="noConversion"/>
  </si>
  <si>
    <t>김치,파김치</t>
    <phoneticPr fontId="4" type="noConversion"/>
  </si>
  <si>
    <t>국내산,</t>
    <phoneticPr fontId="4" type="noConversion"/>
  </si>
  <si>
    <t>김치,갓김치, 국내산</t>
    <phoneticPr fontId="4" type="noConversion"/>
  </si>
  <si>
    <t>깐밤</t>
  </si>
  <si>
    <t>1KG/PAC</t>
  </si>
  <si>
    <t>깻잎, 깻바라</t>
    <phoneticPr fontId="4" type="noConversion"/>
  </si>
  <si>
    <t>KG</t>
    <phoneticPr fontId="4" type="noConversion"/>
  </si>
  <si>
    <t>깻잎,단</t>
  </si>
  <si>
    <t>냉이,손질, 상품, 국내산</t>
    <phoneticPr fontId="4" type="noConversion"/>
  </si>
  <si>
    <t>kg, 손질</t>
    <phoneticPr fontId="4" type="noConversion"/>
  </si>
  <si>
    <t>녹두가루</t>
    <phoneticPr fontId="4" type="noConversion"/>
  </si>
  <si>
    <t>달래,국내산</t>
    <phoneticPr fontId="4" type="noConversion"/>
  </si>
  <si>
    <t>g단위 발주, 국내산</t>
    <phoneticPr fontId="4" type="noConversion"/>
  </si>
  <si>
    <t>당근, 깐당근,국내산</t>
    <phoneticPr fontId="4" type="noConversion"/>
  </si>
  <si>
    <t>KG,대 200g 이상</t>
    <phoneticPr fontId="4" type="noConversion"/>
  </si>
  <si>
    <t>당근, 흙당근, 국내산</t>
    <phoneticPr fontId="4" type="noConversion"/>
  </si>
  <si>
    <t>대파, 깐대파, 국내산</t>
    <phoneticPr fontId="4" type="noConversion"/>
  </si>
  <si>
    <t>대파, 흙대파, 국내산</t>
    <phoneticPr fontId="4" type="noConversion"/>
  </si>
  <si>
    <t>더덕, 깐더덕, 국내산</t>
    <phoneticPr fontId="4" type="noConversion"/>
  </si>
  <si>
    <t>KG,상,18G내외/EA, 국내산</t>
    <phoneticPr fontId="4" type="noConversion"/>
  </si>
  <si>
    <t>곤드레, 건곤드레, 국내산</t>
    <phoneticPr fontId="4" type="noConversion"/>
  </si>
  <si>
    <t>고사리,데친고사리, 국내산</t>
    <phoneticPr fontId="4" type="noConversion"/>
  </si>
  <si>
    <t>시래기,데친시래기, 국내산</t>
    <phoneticPr fontId="4" type="noConversion"/>
  </si>
  <si>
    <t>취나물,데친취나물, 국내산</t>
    <phoneticPr fontId="4" type="noConversion"/>
  </si>
  <si>
    <t>토란데,데친토란대, 국내산</t>
    <phoneticPr fontId="4" type="noConversion"/>
  </si>
  <si>
    <t>도라지, 깐도라지채, 국내산</t>
    <phoneticPr fontId="4" type="noConversion"/>
  </si>
  <si>
    <t>도라지, 통깐도라지, 국내산</t>
    <phoneticPr fontId="4" type="noConversion"/>
  </si>
  <si>
    <t>돌나물</t>
  </si>
  <si>
    <t>라디치오</t>
  </si>
  <si>
    <t>로메인, 청로메인</t>
    <phoneticPr fontId="4" type="noConversion"/>
  </si>
  <si>
    <t>KG,엽13~20CM/EA</t>
    <phoneticPr fontId="4" type="noConversion"/>
  </si>
  <si>
    <t>로메인, 통로메인</t>
    <phoneticPr fontId="4" type="noConversion"/>
  </si>
  <si>
    <t>마늘, 깐마늘, 국내산</t>
    <phoneticPr fontId="4" type="noConversion"/>
  </si>
  <si>
    <t>KG,16MM내외/EA</t>
    <phoneticPr fontId="4" type="noConversion"/>
  </si>
  <si>
    <t>마늘, 깐마늘, 꼭지제거, 국내산</t>
    <phoneticPr fontId="4" type="noConversion"/>
  </si>
  <si>
    <t>꼭지제거, 국내산, g단위 발주</t>
    <phoneticPr fontId="4" type="noConversion"/>
  </si>
  <si>
    <t>마늘쫑, 국내산</t>
    <phoneticPr fontId="4" type="noConversion"/>
  </si>
  <si>
    <t>마늘쫑, 수입</t>
    <phoneticPr fontId="4" type="noConversion"/>
  </si>
  <si>
    <t>KG, 수입</t>
    <phoneticPr fontId="4" type="noConversion"/>
  </si>
  <si>
    <t>매생이, 국내산</t>
    <phoneticPr fontId="4" type="noConversion"/>
  </si>
  <si>
    <t>무순이, 국내산</t>
    <phoneticPr fontId="4" type="noConversion"/>
  </si>
  <si>
    <t>무우, 깐무우, 상품, 국내산</t>
    <phoneticPr fontId="4" type="noConversion"/>
  </si>
  <si>
    <t>KG, 상품</t>
    <phoneticPr fontId="4" type="noConversion"/>
  </si>
  <si>
    <t>국산,kg</t>
    <phoneticPr fontId="4" type="noConversion"/>
  </si>
  <si>
    <t>무우, 흙무우, 국내산</t>
    <phoneticPr fontId="4" type="noConversion"/>
  </si>
  <si>
    <t>물파래</t>
    <phoneticPr fontId="4" type="noConversion"/>
  </si>
  <si>
    <t>미나리, 국내산</t>
    <phoneticPr fontId="4" type="noConversion"/>
  </si>
  <si>
    <t>KG, 국내산, g단위 발주</t>
    <phoneticPr fontId="4" type="noConversion"/>
  </si>
  <si>
    <t>미나리, 돌미나리</t>
    <phoneticPr fontId="4" type="noConversion"/>
  </si>
  <si>
    <t>kg, g 단위 발주</t>
    <phoneticPr fontId="4" type="noConversion"/>
  </si>
  <si>
    <t>미삼</t>
  </si>
  <si>
    <t>미역, 물미역</t>
    <phoneticPr fontId="4" type="noConversion"/>
  </si>
  <si>
    <t>배추, 깐배추</t>
    <phoneticPr fontId="4" type="noConversion"/>
  </si>
  <si>
    <t>배추, 알배기</t>
    <phoneticPr fontId="4" type="noConversion"/>
  </si>
  <si>
    <t>버섯, 느타리버섯, 상품</t>
    <phoneticPr fontId="4" type="noConversion"/>
  </si>
  <si>
    <t>kg, 상품</t>
    <phoneticPr fontId="4" type="noConversion"/>
  </si>
  <si>
    <t>버섯, 애느타리버섯</t>
    <phoneticPr fontId="4" type="noConversion"/>
  </si>
  <si>
    <t>버섯, 새송이버섯</t>
    <phoneticPr fontId="4" type="noConversion"/>
  </si>
  <si>
    <t>버섯, 양송이버섯</t>
    <phoneticPr fontId="4" type="noConversion"/>
  </si>
  <si>
    <t>버섯, 엄지새송이버섯</t>
    <phoneticPr fontId="4" type="noConversion"/>
  </si>
  <si>
    <t>버섯, 팽이버섯</t>
    <phoneticPr fontId="4" type="noConversion"/>
  </si>
  <si>
    <t>150G/PAC</t>
  </si>
  <si>
    <t>버섯, 건목이버섯</t>
    <phoneticPr fontId="4" type="noConversion"/>
  </si>
  <si>
    <t>g단위발주</t>
    <phoneticPr fontId="4" type="noConversion"/>
  </si>
  <si>
    <t>버섯, 표고버섯, 국내산</t>
    <phoneticPr fontId="4" type="noConversion"/>
  </si>
  <si>
    <t>베이비채소,어린잎,혼합</t>
  </si>
  <si>
    <t>봄동</t>
  </si>
  <si>
    <t>부추,국내산</t>
    <phoneticPr fontId="4" type="noConversion"/>
  </si>
  <si>
    <t>브로컬리, 국내산</t>
    <phoneticPr fontId="4" type="noConversion"/>
  </si>
  <si>
    <t>KG,대:12CM내외, 국내산</t>
    <phoneticPr fontId="4" type="noConversion"/>
  </si>
  <si>
    <t>비름나물, 손질, 국내산</t>
    <phoneticPr fontId="4" type="noConversion"/>
  </si>
  <si>
    <t>kg, 손질, 국내산</t>
    <phoneticPr fontId="4" type="noConversion"/>
  </si>
  <si>
    <t>비트</t>
    <phoneticPr fontId="4" type="noConversion"/>
  </si>
  <si>
    <t>상추, 적상추</t>
    <phoneticPr fontId="4" type="noConversion"/>
  </si>
  <si>
    <t>상추, 청상추</t>
    <phoneticPr fontId="4" type="noConversion"/>
  </si>
  <si>
    <t>KG,4KG/BOX,상</t>
    <phoneticPr fontId="4" type="noConversion"/>
  </si>
  <si>
    <t>생강, 깐생강</t>
    <phoneticPr fontId="4" type="noConversion"/>
  </si>
  <si>
    <t>국내산, g단위 발주</t>
    <phoneticPr fontId="4" type="noConversion"/>
  </si>
  <si>
    <t>생강, 다진생강</t>
    <phoneticPr fontId="4" type="noConversion"/>
  </si>
  <si>
    <t>셀러리</t>
  </si>
  <si>
    <t>수삼</t>
  </si>
  <si>
    <t>KG,삼계용</t>
    <phoneticPr fontId="4" type="noConversion"/>
  </si>
  <si>
    <t>시금치, 섬초</t>
    <phoneticPr fontId="4" type="noConversion"/>
  </si>
  <si>
    <t>시금치, 포항초</t>
    <phoneticPr fontId="4" type="noConversion"/>
  </si>
  <si>
    <t>시금치,단</t>
  </si>
  <si>
    <t>실파, 깐실파</t>
    <phoneticPr fontId="4" type="noConversion"/>
  </si>
  <si>
    <t>쌈추</t>
  </si>
  <si>
    <t>쑥갓</t>
  </si>
  <si>
    <t>아스파라거스</t>
    <phoneticPr fontId="4" type="noConversion"/>
  </si>
  <si>
    <t>KG,20CM내외/EA</t>
    <phoneticPr fontId="4" type="noConversion"/>
  </si>
  <si>
    <t>아욱</t>
  </si>
  <si>
    <t>양배추, 깐것</t>
    <phoneticPr fontId="4" type="noConversion"/>
  </si>
  <si>
    <t>양배추, 적채</t>
    <phoneticPr fontId="4" type="noConversion"/>
  </si>
  <si>
    <t>KG,600G내외/EA</t>
  </si>
  <si>
    <t>양배추, 전처리양배추</t>
    <phoneticPr fontId="4" type="noConversion"/>
  </si>
  <si>
    <t>KG,채썰기,0.2*6~8CM내외</t>
    <phoneticPr fontId="4" type="noConversion"/>
  </si>
  <si>
    <t>양배추, 전처리적채, 채,샐러드용</t>
    <phoneticPr fontId="4" type="noConversion"/>
  </si>
  <si>
    <t>양상추, 깐양상추</t>
    <phoneticPr fontId="4" type="noConversion"/>
  </si>
  <si>
    <t>양파, 깐양파</t>
    <phoneticPr fontId="4" type="noConversion"/>
  </si>
  <si>
    <t>KG,180G내외/EA</t>
  </si>
  <si>
    <t>양파, 깐적양파</t>
    <phoneticPr fontId="4" type="noConversion"/>
  </si>
  <si>
    <t>콜라비</t>
    <phoneticPr fontId="4" type="noConversion"/>
  </si>
  <si>
    <t>얼갈이</t>
  </si>
  <si>
    <t>연근, 연근채</t>
    <phoneticPr fontId="4" type="noConversion"/>
  </si>
  <si>
    <t>열무</t>
  </si>
  <si>
    <t>영양부추</t>
  </si>
  <si>
    <t>오이, 늙은오이, 노각</t>
    <phoneticPr fontId="4" type="noConversion"/>
  </si>
  <si>
    <t>오이, 백다다기오이</t>
    <phoneticPr fontId="4" type="noConversion"/>
  </si>
  <si>
    <t>오이, 취청오이</t>
    <phoneticPr fontId="4" type="noConversion"/>
  </si>
  <si>
    <t>찰옥수수, 생찰옥수수/작업/EA</t>
    <phoneticPr fontId="4" type="noConversion"/>
  </si>
  <si>
    <t>상품</t>
    <phoneticPr fontId="4" type="noConversion"/>
  </si>
  <si>
    <t>유채</t>
  </si>
  <si>
    <t>kg,국산</t>
    <phoneticPr fontId="4" type="noConversion"/>
  </si>
  <si>
    <t>적로즈잎(엽단목/적색)</t>
  </si>
  <si>
    <t>8CM내외</t>
  </si>
  <si>
    <t>적치커리</t>
  </si>
  <si>
    <t>g 단위발주</t>
    <phoneticPr fontId="4" type="noConversion"/>
  </si>
  <si>
    <t>쪽파, 깐쪽파</t>
    <phoneticPr fontId="4" type="noConversion"/>
  </si>
  <si>
    <t>참나물</t>
  </si>
  <si>
    <t>청경채</t>
  </si>
  <si>
    <t>파프리카,노랑</t>
  </si>
  <si>
    <t>g 단위발주</t>
    <phoneticPr fontId="4" type="noConversion"/>
  </si>
  <si>
    <t>파프리카,빨강</t>
  </si>
  <si>
    <t>파프리카,주황</t>
  </si>
  <si>
    <t>피망, 청피망</t>
    <phoneticPr fontId="4" type="noConversion"/>
  </si>
  <si>
    <t>KG,60G~100G내외/EA, g 단위발주</t>
    <phoneticPr fontId="4" type="noConversion"/>
  </si>
  <si>
    <t>피망, 홍피망</t>
    <phoneticPr fontId="4" type="noConversion"/>
  </si>
  <si>
    <t>호박, 늙은호박, 국내산</t>
    <phoneticPr fontId="4" type="noConversion"/>
  </si>
  <si>
    <t>kg, 국내산</t>
    <phoneticPr fontId="4" type="noConversion"/>
  </si>
  <si>
    <t>kg</t>
    <phoneticPr fontId="4" type="noConversion"/>
  </si>
  <si>
    <t>호박, 단호박, 국내산</t>
    <phoneticPr fontId="4" type="noConversion"/>
  </si>
  <si>
    <t>호박, 조선호박</t>
    <phoneticPr fontId="4" type="noConversion"/>
  </si>
  <si>
    <t>KG,상,인큐전용</t>
  </si>
  <si>
    <t>호박, 주키니호박</t>
    <phoneticPr fontId="4" type="noConversion"/>
  </si>
  <si>
    <t>KG,상,450G이상/EA</t>
  </si>
  <si>
    <t>생땅콩</t>
    <phoneticPr fontId="4" type="noConversion"/>
  </si>
  <si>
    <t>아보카도</t>
    <phoneticPr fontId="4" type="noConversion"/>
  </si>
  <si>
    <t>숙성, 230g내외/EA</t>
    <phoneticPr fontId="4" type="noConversion"/>
  </si>
  <si>
    <t>EA</t>
    <phoneticPr fontId="4" type="noConversion"/>
  </si>
  <si>
    <t>레디쉬</t>
    <phoneticPr fontId="4" type="noConversion"/>
  </si>
  <si>
    <t>레디쉬, 100g 발주</t>
    <phoneticPr fontId="4" type="noConversion"/>
  </si>
  <si>
    <t>갓, 홍갓, 청갓</t>
    <phoneticPr fontId="4" type="noConversion"/>
  </si>
  <si>
    <t>국내산</t>
    <phoneticPr fontId="4" type="noConversion"/>
  </si>
  <si>
    <t>대파, 전처리, 채용</t>
    <phoneticPr fontId="4" type="noConversion"/>
  </si>
  <si>
    <t>채, 무침용, 소량발주가능</t>
    <phoneticPr fontId="4" type="noConversion"/>
  </si>
  <si>
    <t>감귤</t>
  </si>
  <si>
    <t>10KG(94~120EA)/BOX</t>
    <phoneticPr fontId="4" type="noConversion"/>
  </si>
  <si>
    <t>BOX</t>
  </si>
  <si>
    <t>감귤, 하우스감귤</t>
    <phoneticPr fontId="4" type="noConversion"/>
  </si>
  <si>
    <t>5KG(41~50EA)/BOX</t>
  </si>
  <si>
    <t>천혜향</t>
    <phoneticPr fontId="4" type="noConversion"/>
  </si>
  <si>
    <t>5kg/박스 (20~25과)</t>
    <phoneticPr fontId="4" type="noConversion"/>
  </si>
  <si>
    <t>레드향</t>
    <phoneticPr fontId="4" type="noConversion"/>
  </si>
  <si>
    <t>5kg/박스 (16~25과)</t>
    <phoneticPr fontId="4" type="noConversion"/>
  </si>
  <si>
    <t>자두</t>
    <phoneticPr fontId="4" type="noConversion"/>
  </si>
  <si>
    <t>80g 내외</t>
    <phoneticPr fontId="4" type="noConversion"/>
  </si>
  <si>
    <t>EA</t>
    <phoneticPr fontId="4" type="noConversion"/>
  </si>
  <si>
    <t>건자두,프룬</t>
    <phoneticPr fontId="4" type="noConversion"/>
  </si>
  <si>
    <t>kg</t>
    <phoneticPr fontId="4" type="noConversion"/>
  </si>
  <si>
    <t>냉동블루베리</t>
    <phoneticPr fontId="4" type="noConversion"/>
  </si>
  <si>
    <t>냉동연시</t>
  </si>
  <si>
    <t>10KG(80~89EA)/BOX</t>
  </si>
  <si>
    <t>냉동키위,무가당</t>
    <phoneticPr fontId="4" type="noConversion"/>
  </si>
  <si>
    <t>KG</t>
    <phoneticPr fontId="4" type="noConversion"/>
  </si>
  <si>
    <t>500g/pac</t>
    <phoneticPr fontId="4" type="noConversion"/>
  </si>
  <si>
    <t>PAC</t>
    <phoneticPr fontId="4" type="noConversion"/>
  </si>
  <si>
    <t>레몬</t>
  </si>
  <si>
    <t>120G내외/EA,140과</t>
  </si>
  <si>
    <t>망고</t>
    <phoneticPr fontId="4" type="noConversion"/>
  </si>
  <si>
    <t>400g/EA</t>
    <phoneticPr fontId="4" type="noConversion"/>
  </si>
  <si>
    <t>메론, 머스크메론,13BRIX</t>
    <phoneticPr fontId="4" type="noConversion"/>
  </si>
  <si>
    <t>1.2KG내외/EA</t>
  </si>
  <si>
    <t>바나나, 돌, 상품</t>
    <phoneticPr fontId="4" type="noConversion"/>
  </si>
  <si>
    <t>600~714G/EA,2</t>
    <phoneticPr fontId="4" type="noConversion"/>
  </si>
  <si>
    <t>배</t>
  </si>
  <si>
    <t>배,신고</t>
  </si>
  <si>
    <t>15KG(26~30EA)/BOX,2</t>
    <phoneticPr fontId="4" type="noConversion"/>
  </si>
  <si>
    <t>복숭아,천도</t>
  </si>
  <si>
    <t>사과,아오리</t>
  </si>
  <si>
    <t>15KG(51~60EA)/BOX,5'</t>
  </si>
  <si>
    <t>사과,후지</t>
    <phoneticPr fontId="4" type="noConversion"/>
  </si>
  <si>
    <t>10KG(30EA내외)/BOX</t>
    <phoneticPr fontId="4" type="noConversion"/>
  </si>
  <si>
    <t>수박</t>
    <phoneticPr fontId="4" type="noConversion"/>
  </si>
  <si>
    <t>7KG내외/EA</t>
  </si>
  <si>
    <t>9KG내외/EA</t>
  </si>
  <si>
    <t>연시</t>
  </si>
  <si>
    <t>180G내외/EA,10KG(51~60EA)/BOX</t>
    <phoneticPr fontId="4" type="noConversion"/>
  </si>
  <si>
    <t>연시, 대봉감</t>
    <phoneticPr fontId="4" type="noConversion"/>
  </si>
  <si>
    <t>오렌지, 남아공</t>
    <phoneticPr fontId="4" type="noConversion"/>
  </si>
  <si>
    <t>15KG(64EA)/BOX,64과</t>
  </si>
  <si>
    <t>오렌지, 미국산</t>
    <phoneticPr fontId="4" type="noConversion"/>
  </si>
  <si>
    <t>18KG(88EA)/BOX,88과</t>
    <phoneticPr fontId="4" type="noConversion"/>
  </si>
  <si>
    <t>자몽, 수입산</t>
    <phoneticPr fontId="4" type="noConversion"/>
  </si>
  <si>
    <t>440G내외/EA,36과(16KG)</t>
  </si>
  <si>
    <t>참외</t>
  </si>
  <si>
    <t>330G내외/EA</t>
  </si>
  <si>
    <t>270G내외/EA</t>
  </si>
  <si>
    <t>키위,골드키위</t>
  </si>
  <si>
    <t>제스프리,90G내외/EA</t>
    <phoneticPr fontId="4" type="noConversion"/>
  </si>
  <si>
    <t>키위,그린키위</t>
  </si>
  <si>
    <t>제스프리,85~100G내외/EA</t>
  </si>
  <si>
    <t>토마토, 완숙</t>
    <phoneticPr fontId="4" type="noConversion"/>
  </si>
  <si>
    <t>KG,200G내외/EA,완숙</t>
    <phoneticPr fontId="4" type="noConversion"/>
  </si>
  <si>
    <t>토마토,방울토마토</t>
  </si>
  <si>
    <t>KG,10~15G(3번)/EA</t>
  </si>
  <si>
    <t>파인애플골드</t>
    <phoneticPr fontId="4" type="noConversion"/>
  </si>
  <si>
    <t>6수(1.8~2.1KG/EA)</t>
  </si>
  <si>
    <t>포도, 거봉, 국내산</t>
    <phoneticPr fontId="4" type="noConversion"/>
  </si>
  <si>
    <t>KG,L 이상</t>
  </si>
  <si>
    <t>포도, 거봉, 수입</t>
    <phoneticPr fontId="4" type="noConversion"/>
  </si>
  <si>
    <t>포도, 레드글로브</t>
    <phoneticPr fontId="4" type="noConversion"/>
  </si>
  <si>
    <t xml:space="preserve">포도, 머루포도 </t>
    <phoneticPr fontId="4" type="noConversion"/>
  </si>
  <si>
    <t>KG,500~700G/송이</t>
  </si>
  <si>
    <t>포도, 청포도</t>
    <phoneticPr fontId="4" type="noConversion"/>
  </si>
  <si>
    <t>KG,XL 이상</t>
  </si>
  <si>
    <t>포도, 캠벨</t>
    <phoneticPr fontId="4" type="noConversion"/>
  </si>
  <si>
    <t>KG,300~400G/송이</t>
  </si>
  <si>
    <t>체리, 수입</t>
    <phoneticPr fontId="4" type="noConversion"/>
  </si>
  <si>
    <t>270g 내외</t>
    <phoneticPr fontId="4" type="noConversion"/>
  </si>
  <si>
    <t>토마토, 대추방울토마토</t>
    <phoneticPr fontId="4" type="noConversion"/>
  </si>
  <si>
    <t>kg</t>
    <phoneticPr fontId="4" type="noConversion"/>
  </si>
  <si>
    <t>가자미소제</t>
  </si>
  <si>
    <t>국내산, 10장/속</t>
    <phoneticPr fontId="4" type="noConversion"/>
  </si>
  <si>
    <t>속</t>
    <phoneticPr fontId="4" type="noConversion"/>
  </si>
  <si>
    <t>고등어소제, 국내산</t>
    <phoneticPr fontId="4" type="noConversion"/>
  </si>
  <si>
    <t>kg</t>
    <phoneticPr fontId="4" type="noConversion"/>
  </si>
  <si>
    <t>5마리내외/kg</t>
    <phoneticPr fontId="4" type="noConversion"/>
  </si>
  <si>
    <t>관자, 중국산</t>
    <phoneticPr fontId="4" type="noConversion"/>
  </si>
  <si>
    <t>굴, 냉동굴</t>
    <phoneticPr fontId="4" type="noConversion"/>
  </si>
  <si>
    <t>KG</t>
    <phoneticPr fontId="4" type="noConversion"/>
  </si>
  <si>
    <t>굴, 생굴</t>
    <phoneticPr fontId="4" type="noConversion"/>
  </si>
  <si>
    <t>그린홍합</t>
  </si>
  <si>
    <t>800G/PAC</t>
    <phoneticPr fontId="4" type="noConversion"/>
  </si>
  <si>
    <t>전용절단</t>
    <phoneticPr fontId="4" type="noConversion"/>
  </si>
  <si>
    <t>꽁치소제</t>
    <phoneticPr fontId="4" type="noConversion"/>
  </si>
  <si>
    <t>450G/PAC,6~8EA/PAC</t>
    <phoneticPr fontId="4" type="noConversion"/>
  </si>
  <si>
    <t>450G/PAC,18~22EA/PAC</t>
    <phoneticPr fontId="4" type="noConversion"/>
  </si>
  <si>
    <t>대구소재, 탕용</t>
    <phoneticPr fontId="4" type="noConversion"/>
  </si>
  <si>
    <t>동태살</t>
  </si>
  <si>
    <t>KG,25G내외/EA,전용,슬라이스</t>
    <phoneticPr fontId="4" type="noConversion"/>
  </si>
  <si>
    <t>동태소제</t>
  </si>
  <si>
    <t>KG,80G/EA,내장제거, 머리 꼬리제거</t>
    <phoneticPr fontId="4" type="noConversion"/>
  </si>
  <si>
    <t>멍해삼</t>
  </si>
  <si>
    <t>상</t>
  </si>
  <si>
    <t>명태고니</t>
  </si>
  <si>
    <t>민물새우</t>
    <phoneticPr fontId="4" type="noConversion"/>
  </si>
  <si>
    <t>국내산</t>
    <phoneticPr fontId="4" type="noConversion"/>
  </si>
  <si>
    <t>백합조개/KG</t>
  </si>
  <si>
    <t>KG,60~70G/EA,뼈제거</t>
    <phoneticPr fontId="4" type="noConversion"/>
  </si>
  <si>
    <t>KG,60G/EA,조림용, 구이용</t>
    <phoneticPr fontId="4" type="noConversion"/>
  </si>
  <si>
    <t xml:space="preserve">새우살, 자숙칵테일새우살 </t>
    <phoneticPr fontId="4" type="noConversion"/>
  </si>
  <si>
    <t>방어, 냉동</t>
    <phoneticPr fontId="4" type="noConversion"/>
  </si>
  <si>
    <t>80g 구이용, 조림용</t>
    <phoneticPr fontId="4" type="noConversion"/>
  </si>
  <si>
    <t>연어, 훈제연어슬라이스</t>
    <phoneticPr fontId="4" type="noConversion"/>
  </si>
  <si>
    <t>연어절단</t>
    <phoneticPr fontId="4" type="noConversion"/>
  </si>
  <si>
    <t>염장미역</t>
    <phoneticPr fontId="4" type="noConversion"/>
  </si>
  <si>
    <t>KG,FRESH</t>
    <phoneticPr fontId="4" type="noConversion"/>
  </si>
  <si>
    <t>오징어, 생물</t>
    <phoneticPr fontId="4" type="noConversion"/>
  </si>
  <si>
    <t>자숙문어</t>
    <phoneticPr fontId="4" type="noConversion"/>
  </si>
  <si>
    <t>전복, 활전복</t>
    <phoneticPr fontId="4" type="noConversion"/>
  </si>
  <si>
    <t>30미/KG, 활</t>
    <phoneticPr fontId="4" type="noConversion"/>
  </si>
  <si>
    <t>쭈꾸미, 절단, 냉동</t>
    <phoneticPr fontId="4" type="noConversion"/>
  </si>
  <si>
    <t>쭈꾸미,선어</t>
  </si>
  <si>
    <t>코다리, 북어코다리 절단</t>
    <phoneticPr fontId="4" type="noConversion"/>
  </si>
  <si>
    <t>KG,60~80G/EA,내장제거</t>
    <phoneticPr fontId="4" type="noConversion"/>
  </si>
  <si>
    <t>뱅어포, 국내산</t>
    <phoneticPr fontId="4" type="noConversion"/>
  </si>
  <si>
    <t>오징어, 솔방울갑오징어</t>
    <phoneticPr fontId="4" type="noConversion"/>
  </si>
  <si>
    <t>갈치소제,모로코, 파키스탄, 세네갈</t>
    <phoneticPr fontId="4" type="noConversion"/>
  </si>
  <si>
    <t>KG,60G/EA, 내장제거, 상품</t>
    <phoneticPr fontId="4" type="noConversion"/>
  </si>
  <si>
    <t>KG,80G/EA, 내장제거, 상품</t>
    <phoneticPr fontId="4" type="noConversion"/>
  </si>
  <si>
    <t>고등어, 자반고등어,선어</t>
    <phoneticPr fontId="4" type="noConversion"/>
  </si>
  <si>
    <t>한손/PAC,900g 이상</t>
    <phoneticPr fontId="4" type="noConversion"/>
  </si>
  <si>
    <t>고등어, 자반고등어절단</t>
    <phoneticPr fontId="4" type="noConversion"/>
  </si>
  <si>
    <t>KG,조림용, 구이용</t>
    <phoneticPr fontId="4" type="noConversion"/>
  </si>
  <si>
    <t>KG</t>
    <phoneticPr fontId="4" type="noConversion"/>
  </si>
  <si>
    <t>고등어소제, 국내산</t>
    <phoneticPr fontId="4" type="noConversion"/>
  </si>
  <si>
    <t>KG,80G/EA,구이용, 조림용, 내장제거</t>
    <phoneticPr fontId="4" type="noConversion"/>
  </si>
  <si>
    <t>KG,60G/EA,구이용, 조림용, 내장제거</t>
    <phoneticPr fontId="4" type="noConversion"/>
  </si>
  <si>
    <t>고등어, 생물, 국내산</t>
    <phoneticPr fontId="4" type="noConversion"/>
  </si>
  <si>
    <t>노바시새우</t>
    <phoneticPr fontId="4" type="noConversion"/>
  </si>
  <si>
    <t>병어</t>
    <phoneticPr fontId="4" type="noConversion"/>
  </si>
  <si>
    <t>대구살, 슬라이스</t>
    <phoneticPr fontId="4" type="noConversion"/>
  </si>
  <si>
    <t>KG,50G/EA, 내장제거</t>
    <phoneticPr fontId="4" type="noConversion"/>
  </si>
  <si>
    <t>꽃게절단</t>
    <phoneticPr fontId="4" type="noConversion"/>
  </si>
  <si>
    <t>낙지, 생</t>
    <phoneticPr fontId="4" type="noConversion"/>
  </si>
  <si>
    <t>KG,상</t>
    <phoneticPr fontId="4" type="noConversion"/>
  </si>
  <si>
    <t>낙지절단, 굵은것</t>
    <phoneticPr fontId="4" type="noConversion"/>
  </si>
  <si>
    <t>600G/PAC</t>
    <phoneticPr fontId="4" type="noConversion"/>
  </si>
  <si>
    <t>냉동재첩</t>
    <phoneticPr fontId="4" type="noConversion"/>
  </si>
  <si>
    <t>KG/PAC,5MM이상/EA</t>
    <phoneticPr fontId="4" type="noConversion"/>
  </si>
  <si>
    <t>논우렁살</t>
    <phoneticPr fontId="4" type="noConversion"/>
  </si>
  <si>
    <t>KG, 국내산</t>
    <phoneticPr fontId="4" type="noConversion"/>
  </si>
  <si>
    <t>대구고니</t>
    <phoneticPr fontId="4" type="noConversion"/>
  </si>
  <si>
    <t>80g, 내장제거</t>
    <phoneticPr fontId="4" type="noConversion"/>
  </si>
  <si>
    <t>대구알</t>
    <phoneticPr fontId="4" type="noConversion"/>
  </si>
  <si>
    <t>동태살</t>
    <phoneticPr fontId="4" type="noConversion"/>
  </si>
  <si>
    <t>KG,45~60G/EA,까스용,슬라이스</t>
    <phoneticPr fontId="4" type="noConversion"/>
  </si>
  <si>
    <t>1KG/PAC</t>
    <phoneticPr fontId="4" type="noConversion"/>
  </si>
  <si>
    <t>바지락,활</t>
    <phoneticPr fontId="4" type="noConversion"/>
  </si>
  <si>
    <t>1KG/PAC,상, 활바지락</t>
    <phoneticPr fontId="4" type="noConversion"/>
  </si>
  <si>
    <t>백모시조개</t>
    <phoneticPr fontId="4" type="noConversion"/>
  </si>
  <si>
    <t>삼치살</t>
    <phoneticPr fontId="4" type="noConversion"/>
  </si>
  <si>
    <t>삼치소제</t>
    <phoneticPr fontId="4" type="noConversion"/>
  </si>
  <si>
    <t>새꼬막,선어</t>
    <phoneticPr fontId="4" type="noConversion"/>
  </si>
  <si>
    <t>40~50EA/KG</t>
    <phoneticPr fontId="4" type="noConversion"/>
  </si>
  <si>
    <t>새우, 블랙타이거새우</t>
    <phoneticPr fontId="4" type="noConversion"/>
  </si>
  <si>
    <t>1.3KG/PAC,30미</t>
    <phoneticPr fontId="4" type="noConversion"/>
  </si>
  <si>
    <t>새우, 흰다리새우</t>
    <phoneticPr fontId="4" type="noConversion"/>
  </si>
  <si>
    <t>500G(30미)/PAC,상</t>
    <phoneticPr fontId="4" type="noConversion"/>
  </si>
  <si>
    <t>500G/PAC,50미</t>
    <phoneticPr fontId="4" type="noConversion"/>
  </si>
  <si>
    <t xml:space="preserve">새우살, 생칵테일새우살 </t>
    <phoneticPr fontId="4" type="noConversion"/>
  </si>
  <si>
    <t>아귀절단, 손질</t>
    <phoneticPr fontId="4" type="noConversion"/>
  </si>
  <si>
    <t>KG,80G/EA, 손질</t>
    <phoneticPr fontId="4" type="noConversion"/>
  </si>
  <si>
    <t>KG,80G/EA, 껍질제거</t>
    <phoneticPr fontId="4" type="noConversion"/>
  </si>
  <si>
    <t>염장미역줄기</t>
    <phoneticPr fontId="4" type="noConversion"/>
  </si>
  <si>
    <t>KG,수율 70%이상,상</t>
    <phoneticPr fontId="4" type="noConversion"/>
  </si>
  <si>
    <t>오만디</t>
    <phoneticPr fontId="4" type="noConversion"/>
  </si>
  <si>
    <t>1KG(250~350G/EA)</t>
    <phoneticPr fontId="4" type="noConversion"/>
  </si>
  <si>
    <t>오징어, 냉동</t>
    <phoneticPr fontId="4" type="noConversion"/>
  </si>
  <si>
    <t>오징어, 채/껍질포함</t>
    <phoneticPr fontId="4" type="noConversion"/>
  </si>
  <si>
    <t>오징어, 할복</t>
    <phoneticPr fontId="4" type="noConversion"/>
  </si>
  <si>
    <t>할복</t>
    <phoneticPr fontId="4" type="noConversion"/>
  </si>
  <si>
    <t>임연수소제</t>
    <phoneticPr fontId="4" type="noConversion"/>
  </si>
  <si>
    <t>KG,60G/EA,조림용, 구이용</t>
    <phoneticPr fontId="4" type="noConversion"/>
  </si>
  <si>
    <t>전복, 냉동사전복,양식</t>
    <phoneticPr fontId="4" type="noConversion"/>
  </si>
  <si>
    <t>조개살/PK</t>
    <phoneticPr fontId="4" type="noConversion"/>
  </si>
  <si>
    <t>400G/PAC,실중량360G</t>
    <phoneticPr fontId="4" type="noConversion"/>
  </si>
  <si>
    <t>KG,50~80G/EA</t>
    <phoneticPr fontId="4" type="noConversion"/>
  </si>
  <si>
    <t>참소라살</t>
    <phoneticPr fontId="4" type="noConversion"/>
  </si>
  <si>
    <t>M사이즈,1KG/PAC,수율60%이상</t>
    <phoneticPr fontId="4" type="noConversion"/>
  </si>
  <si>
    <t>참조기</t>
    <phoneticPr fontId="4" type="noConversion"/>
  </si>
  <si>
    <t>KG,상,60~90G/EA, 머리제거</t>
    <phoneticPr fontId="4" type="noConversion"/>
  </si>
  <si>
    <t>코다리, 절단순살북어코다리</t>
    <phoneticPr fontId="4" type="noConversion"/>
  </si>
  <si>
    <t>해파리채</t>
    <phoneticPr fontId="4" type="noConversion"/>
  </si>
  <si>
    <t>홍합, 자숙피홍합</t>
    <phoneticPr fontId="4" type="noConversion"/>
  </si>
  <si>
    <t>홍합, 피홍합,활</t>
    <phoneticPr fontId="4" type="noConversion"/>
  </si>
  <si>
    <t>홍합살,선어</t>
    <phoneticPr fontId="4" type="noConversion"/>
  </si>
  <si>
    <t>가오리소재</t>
    <phoneticPr fontId="4" type="noConversion"/>
  </si>
  <si>
    <t>가오리소재 절단 60g</t>
    <phoneticPr fontId="4" type="noConversion"/>
  </si>
  <si>
    <t>EA</t>
    <phoneticPr fontId="4" type="noConversion"/>
  </si>
  <si>
    <t>두유,베지밀A두유팩</t>
    <phoneticPr fontId="4" type="noConversion"/>
  </si>
  <si>
    <t>두유,애플망고두유팩</t>
    <phoneticPr fontId="4" type="noConversion"/>
  </si>
  <si>
    <t>떠먹는요구르트</t>
    <phoneticPr fontId="4" type="noConversion"/>
  </si>
  <si>
    <t>서울우유,450G/EA</t>
  </si>
  <si>
    <t>서울우유,450G/EA, 국내산</t>
    <phoneticPr fontId="4" type="noConversion"/>
  </si>
  <si>
    <t>80ML/EA</t>
  </si>
  <si>
    <t>아이스크림,찰떡아이스</t>
    <phoneticPr fontId="4" type="noConversion"/>
  </si>
  <si>
    <t>푸르밀,180ML/EA</t>
  </si>
  <si>
    <t>우유가공, 네스퀵</t>
    <phoneticPr fontId="4" type="noConversion"/>
  </si>
  <si>
    <t>우유가공, 딸기우유</t>
    <phoneticPr fontId="4" type="noConversion"/>
  </si>
  <si>
    <t>남양, 200ML/EA</t>
    <phoneticPr fontId="4" type="noConversion"/>
  </si>
  <si>
    <t>PAC</t>
    <phoneticPr fontId="4" type="noConversion"/>
  </si>
  <si>
    <t>해태,240ML/EA</t>
    <phoneticPr fontId="4" type="noConversion"/>
  </si>
  <si>
    <t>자연은,1.5L/EA</t>
  </si>
  <si>
    <t>썬업,190ML/EA</t>
  </si>
  <si>
    <t>음료, 식혜캔</t>
    <phoneticPr fontId="4" type="noConversion"/>
  </si>
  <si>
    <t>음료, 오렌지주스컵</t>
    <phoneticPr fontId="4" type="noConversion"/>
  </si>
  <si>
    <t>음료, 오렌지주스페트</t>
    <phoneticPr fontId="4" type="noConversion"/>
  </si>
  <si>
    <t>썬키스트,1.5L/EA</t>
  </si>
  <si>
    <t>치즈, 파마산치즈</t>
    <phoneticPr fontId="4" type="noConversion"/>
  </si>
  <si>
    <t>치즈, 후레쉬모짜렐라치즈</t>
    <phoneticPr fontId="4" type="noConversion"/>
  </si>
  <si>
    <t>두유,검은깨뼈칼슘두유팩</t>
    <phoneticPr fontId="4" type="noConversion"/>
  </si>
  <si>
    <t>매일,190ML/EA, 대두:수입산</t>
    <phoneticPr fontId="4" type="noConversion"/>
  </si>
  <si>
    <t>EA</t>
    <phoneticPr fontId="4" type="noConversion"/>
  </si>
  <si>
    <t>두유,검은콩두유</t>
    <phoneticPr fontId="4" type="noConversion"/>
  </si>
  <si>
    <t>삼육식품,195ML, 국내산대두</t>
    <phoneticPr fontId="4" type="noConversion"/>
  </si>
  <si>
    <t>두유,검은콩뼈칼슘두유팩</t>
    <phoneticPr fontId="4" type="noConversion"/>
  </si>
  <si>
    <t>매일,235ML/EA, 수입산대두</t>
    <phoneticPr fontId="4" type="noConversion"/>
  </si>
  <si>
    <t>정식품,190ML/EA,24EA/BOX</t>
    <phoneticPr fontId="4" type="noConversion"/>
  </si>
  <si>
    <t>두유,베지밀B두유팩</t>
    <phoneticPr fontId="4" type="noConversion"/>
  </si>
  <si>
    <t>정식품,190ML/EA</t>
    <phoneticPr fontId="4" type="noConversion"/>
  </si>
  <si>
    <t>떠먹는요구르트</t>
    <phoneticPr fontId="4" type="noConversion"/>
  </si>
  <si>
    <t>400g,플레인, 국내산원유</t>
    <phoneticPr fontId="4" type="noConversion"/>
  </si>
  <si>
    <t>덴마크,85G/EA, 플레인</t>
    <phoneticPr fontId="4" type="noConversion"/>
  </si>
  <si>
    <t>마시는요구르트</t>
    <phoneticPr fontId="4" type="noConversion"/>
  </si>
  <si>
    <t>서울,65ML/EA</t>
    <phoneticPr fontId="4" type="noConversion"/>
  </si>
  <si>
    <t>이오하이,남양,80ML/EA</t>
    <phoneticPr fontId="4" type="noConversion"/>
  </si>
  <si>
    <t>덴마크드링킹,동원,180ML/EA</t>
    <phoneticPr fontId="4" type="noConversion"/>
  </si>
  <si>
    <t>엔요,매일,80ML/EA</t>
    <phoneticPr fontId="4" type="noConversion"/>
  </si>
  <si>
    <t>버터, 가염버터</t>
    <phoneticPr fontId="4" type="noConversion"/>
  </si>
  <si>
    <t>버터, 무염버터</t>
    <phoneticPr fontId="4" type="noConversion"/>
  </si>
  <si>
    <t>앵커,폰테라,454G/EA</t>
    <phoneticPr fontId="4" type="noConversion"/>
  </si>
  <si>
    <t>버터, 일회용버터후레쉬에스</t>
    <phoneticPr fontId="4" type="noConversion"/>
  </si>
  <si>
    <t>오뚜기,4.8L(10G*480EA/BOX</t>
    <phoneticPr fontId="4" type="noConversion"/>
  </si>
  <si>
    <t>BOX</t>
    <phoneticPr fontId="4" type="noConversion"/>
  </si>
  <si>
    <t>생크림</t>
    <phoneticPr fontId="4" type="noConversion"/>
  </si>
  <si>
    <t>서울우유,500ML/EA</t>
    <phoneticPr fontId="4" type="noConversion"/>
  </si>
  <si>
    <t>매일유업,500ML/EA</t>
    <phoneticPr fontId="4" type="noConversion"/>
  </si>
  <si>
    <t>아이스크림</t>
    <phoneticPr fontId="4" type="noConversion"/>
  </si>
  <si>
    <t xml:space="preserve">빠삐코, 뽕따 </t>
    <phoneticPr fontId="4" type="noConversion"/>
  </si>
  <si>
    <t>아이스크림,더블비안코</t>
    <phoneticPr fontId="4" type="noConversion"/>
  </si>
  <si>
    <t>80ML/EA</t>
    <phoneticPr fontId="4" type="noConversion"/>
  </si>
  <si>
    <t>아이스크림,메로나</t>
    <phoneticPr fontId="4" type="noConversion"/>
  </si>
  <si>
    <t>아이스크림,붕어싸만코</t>
    <phoneticPr fontId="4" type="noConversion"/>
  </si>
  <si>
    <t>아이스크림,설레임밀크</t>
    <phoneticPr fontId="4" type="noConversion"/>
  </si>
  <si>
    <t>170ML/EA</t>
    <phoneticPr fontId="4" type="noConversion"/>
  </si>
  <si>
    <t>아이스크림,엑설런트</t>
    <phoneticPr fontId="4" type="noConversion"/>
  </si>
  <si>
    <t>아이스크림,월드콘</t>
    <phoneticPr fontId="4" type="noConversion"/>
  </si>
  <si>
    <t>연유</t>
    <phoneticPr fontId="4" type="noConversion"/>
  </si>
  <si>
    <t>서울우유,500G/EA</t>
    <phoneticPr fontId="4" type="noConversion"/>
  </si>
  <si>
    <t>서울우유,375G/EA</t>
    <phoneticPr fontId="4" type="noConversion"/>
  </si>
  <si>
    <t>매일,200ML/EA</t>
    <phoneticPr fontId="4" type="noConversion"/>
  </si>
  <si>
    <t>우유, 흰우유</t>
    <phoneticPr fontId="4" type="noConversion"/>
  </si>
  <si>
    <t>남양,200ML/EA</t>
    <phoneticPr fontId="4" type="noConversion"/>
  </si>
  <si>
    <t>산록,200ML/EA</t>
    <phoneticPr fontId="4" type="noConversion"/>
  </si>
  <si>
    <t>앙팡,200ML/EA</t>
    <phoneticPr fontId="4" type="noConversion"/>
  </si>
  <si>
    <t>2.3L/EA</t>
    <phoneticPr fontId="4" type="noConversion"/>
  </si>
  <si>
    <t>서울 200ML</t>
    <phoneticPr fontId="4" type="noConversion"/>
  </si>
  <si>
    <t>930ml/EA</t>
    <phoneticPr fontId="4" type="noConversion"/>
  </si>
  <si>
    <t>우유, 흰우유, 저온살균</t>
    <phoneticPr fontId="4" type="noConversion"/>
  </si>
  <si>
    <t>저온살균, 파스테르, 200ml/EA</t>
    <phoneticPr fontId="4" type="noConversion"/>
  </si>
  <si>
    <t>우유가공, 검은콩 우유</t>
    <phoneticPr fontId="4" type="noConversion"/>
  </si>
  <si>
    <t>네슬레,1.2KG/EA</t>
    <phoneticPr fontId="4" type="noConversion"/>
  </si>
  <si>
    <t>우유가공, 딸기우유</t>
    <phoneticPr fontId="4" type="noConversion"/>
  </si>
  <si>
    <t>매일딸기과즙, 310ML</t>
    <phoneticPr fontId="4" type="noConversion"/>
  </si>
  <si>
    <t>딸기에몽 250ml/EA</t>
    <phoneticPr fontId="4" type="noConversion"/>
  </si>
  <si>
    <t>빙그레, 240ML/EA</t>
    <phoneticPr fontId="4" type="noConversion"/>
  </si>
  <si>
    <t>우유가공, 바나나우유</t>
    <phoneticPr fontId="4" type="noConversion"/>
  </si>
  <si>
    <t>240ML/EA, 빙그레</t>
    <phoneticPr fontId="4" type="noConversion"/>
  </si>
  <si>
    <t>우유가공, 쥬시쿨</t>
    <phoneticPr fontId="4" type="noConversion"/>
  </si>
  <si>
    <t>빙그레,180ML/EA ,자두맛, 파인맛</t>
    <phoneticPr fontId="4" type="noConversion"/>
  </si>
  <si>
    <t>우유가공, 초코우유</t>
    <phoneticPr fontId="4" type="noConversion"/>
  </si>
  <si>
    <t>서울,200ML/EA, 국내산원유</t>
    <phoneticPr fontId="4" type="noConversion"/>
  </si>
  <si>
    <t>우유가공, 핫초코미떼, 분말</t>
    <phoneticPr fontId="4" type="noConversion"/>
  </si>
  <si>
    <t>핫초코,미떼 300g/30g*10/PAC</t>
    <phoneticPr fontId="4" type="noConversion"/>
  </si>
  <si>
    <t>250ML/EA</t>
    <phoneticPr fontId="4" type="noConversion"/>
  </si>
  <si>
    <t>음료, 레몬에이드캔</t>
    <phoneticPr fontId="4" type="noConversion"/>
  </si>
  <si>
    <t>음료, 레몬에이드페트</t>
    <phoneticPr fontId="4" type="noConversion"/>
  </si>
  <si>
    <t>썬키스트,350ML/EA</t>
    <phoneticPr fontId="4" type="noConversion"/>
  </si>
  <si>
    <t>음료, 망고주스</t>
    <phoneticPr fontId="4" type="noConversion"/>
  </si>
  <si>
    <t>롯데,240ML/EA</t>
    <phoneticPr fontId="4" type="noConversion"/>
  </si>
  <si>
    <t>음료, 머스캣주스</t>
    <phoneticPr fontId="4" type="noConversion"/>
  </si>
  <si>
    <t>머스캣주스 240ML/EA</t>
    <phoneticPr fontId="4" type="noConversion"/>
  </si>
  <si>
    <t>음료, 블루베리주스페트</t>
    <phoneticPr fontId="4" type="noConversion"/>
  </si>
  <si>
    <t>자연은,1.5L/EA</t>
    <phoneticPr fontId="4" type="noConversion"/>
  </si>
  <si>
    <t>음료, 사과주스</t>
    <phoneticPr fontId="4" type="noConversion"/>
  </si>
  <si>
    <t>음료, 사과주스캔</t>
    <phoneticPr fontId="4" type="noConversion"/>
  </si>
  <si>
    <t>농협,175ML/EA</t>
    <phoneticPr fontId="4" type="noConversion"/>
  </si>
  <si>
    <t>음료, 사과주스페트</t>
    <phoneticPr fontId="4" type="noConversion"/>
  </si>
  <si>
    <t>농협,1.5L/EA</t>
    <phoneticPr fontId="4" type="noConversion"/>
  </si>
  <si>
    <t>180ML/EA</t>
    <phoneticPr fontId="4" type="noConversion"/>
  </si>
  <si>
    <t>비락,238ML/EA</t>
    <phoneticPr fontId="4" type="noConversion"/>
  </si>
  <si>
    <t>238ML/EA</t>
    <phoneticPr fontId="4" type="noConversion"/>
  </si>
  <si>
    <t>음료, 씨그램라임,코카콜라</t>
    <phoneticPr fontId="4" type="noConversion"/>
  </si>
  <si>
    <t>코카콜라,350ML*24EA/BOX</t>
    <phoneticPr fontId="4" type="noConversion"/>
  </si>
  <si>
    <t>음료, 씨그램레몬,코카콜라</t>
    <phoneticPr fontId="4" type="noConversion"/>
  </si>
  <si>
    <t>음료, 알로에주스병</t>
    <phoneticPr fontId="4" type="noConversion"/>
  </si>
  <si>
    <t>자연은,180ML/EA</t>
    <phoneticPr fontId="4" type="noConversion"/>
  </si>
  <si>
    <t>음료, 오렌지쌕쌕캔</t>
    <phoneticPr fontId="4" type="noConversion"/>
  </si>
  <si>
    <t>썬업,90ML/EA</t>
    <phoneticPr fontId="4" type="noConversion"/>
  </si>
  <si>
    <t>음료, 청포도주스페트</t>
    <phoneticPr fontId="4" type="noConversion"/>
  </si>
  <si>
    <t>음료, 초록매실병</t>
    <phoneticPr fontId="4" type="noConversion"/>
  </si>
  <si>
    <t>음료, 초록매실페트</t>
    <phoneticPr fontId="4" type="noConversion"/>
  </si>
  <si>
    <t>1.5L/EA</t>
    <phoneticPr fontId="4" type="noConversion"/>
  </si>
  <si>
    <t>음료, 칠성사이다페트</t>
    <phoneticPr fontId="4" type="noConversion"/>
  </si>
  <si>
    <t>음료, 코카콜라페트</t>
    <phoneticPr fontId="4" type="noConversion"/>
  </si>
  <si>
    <t>음료, 토마토주스페트</t>
    <phoneticPr fontId="4" type="noConversion"/>
  </si>
  <si>
    <t>음료, 파워에이드페트,마운틴</t>
    <phoneticPr fontId="4" type="noConversion"/>
  </si>
  <si>
    <t>코카콜라,1.5L/EA</t>
    <phoneticPr fontId="4" type="noConversion"/>
  </si>
  <si>
    <t>음료, 포카리스웨트캔</t>
    <phoneticPr fontId="4" type="noConversion"/>
  </si>
  <si>
    <t>245ML/EA</t>
    <phoneticPr fontId="4" type="noConversion"/>
  </si>
  <si>
    <t>음료, 피크닉팩</t>
    <phoneticPr fontId="4" type="noConversion"/>
  </si>
  <si>
    <t>음료, 한라봉감귤주스페트</t>
    <phoneticPr fontId="4" type="noConversion"/>
  </si>
  <si>
    <t>농협,1.47L/EA</t>
    <phoneticPr fontId="4" type="noConversion"/>
  </si>
  <si>
    <t>음료,게토레이캔</t>
    <phoneticPr fontId="4" type="noConversion"/>
  </si>
  <si>
    <t>치즈,  쉬레드피자치즈</t>
    <phoneticPr fontId="4" type="noConversion"/>
  </si>
  <si>
    <t>썬리치,2.5KG/PAC,100%치즈</t>
    <phoneticPr fontId="4" type="noConversion"/>
  </si>
  <si>
    <t>치즈, 체다슬라이스치즈</t>
    <phoneticPr fontId="4" type="noConversion"/>
  </si>
  <si>
    <t>서울우유,1.8KG(100EA)/PAC</t>
    <phoneticPr fontId="4" type="noConversion"/>
  </si>
  <si>
    <t>치즈, 크림치즈</t>
    <phoneticPr fontId="4" type="noConversion"/>
  </si>
  <si>
    <t>필라델피아,2.8KG(28G*100EA)/BOX</t>
    <phoneticPr fontId="4" type="noConversion"/>
  </si>
  <si>
    <t>커클랜드,벨지오이오조,907G/EA</t>
    <phoneticPr fontId="4" type="noConversion"/>
  </si>
  <si>
    <t>매일유업,1L/EA</t>
    <phoneticPr fontId="4" type="noConversion"/>
  </si>
  <si>
    <t>인포켓스트링치즈,원유:국내산</t>
    <phoneticPr fontId="4" type="noConversion"/>
  </si>
  <si>
    <t>동원덴마크,200G(20G*10EA)/PAC</t>
    <phoneticPr fontId="4" type="noConversion"/>
  </si>
  <si>
    <t>비비빅,크런키블랙,캔디바,와일드바디
스크류바,죠스바</t>
    <phoneticPr fontId="4" type="noConversion"/>
  </si>
  <si>
    <t>KG</t>
    <phoneticPr fontId="4" type="noConversion"/>
  </si>
  <si>
    <t>kg,국내산,2등급이상</t>
    <phoneticPr fontId="4" type="noConversion"/>
  </si>
  <si>
    <t>kg</t>
    <phoneticPr fontId="4" type="noConversion"/>
  </si>
  <si>
    <t>수입우LA갈비</t>
    <phoneticPr fontId="4" type="noConversion"/>
  </si>
  <si>
    <t>KG,호주산</t>
    <phoneticPr fontId="4" type="noConversion"/>
  </si>
  <si>
    <t>KG</t>
    <phoneticPr fontId="4" type="noConversion"/>
  </si>
  <si>
    <t>수입우갈비,호주산</t>
    <phoneticPr fontId="4" type="noConversion"/>
  </si>
  <si>
    <t>수입우갈비살,호주산</t>
    <phoneticPr fontId="4" type="noConversion"/>
  </si>
  <si>
    <t>수입우꼬리,호주산</t>
    <phoneticPr fontId="4" type="noConversion"/>
  </si>
  <si>
    <t>수입우도가니,호주산</t>
    <phoneticPr fontId="4" type="noConversion"/>
  </si>
  <si>
    <t>수입우둔,호주산</t>
    <phoneticPr fontId="4" type="noConversion"/>
  </si>
  <si>
    <t>수입우목심, 호주산</t>
    <phoneticPr fontId="4" type="noConversion"/>
  </si>
  <si>
    <t>수입우반골,호주산</t>
    <phoneticPr fontId="4" type="noConversion"/>
  </si>
  <si>
    <t>수입우부채살 ,호주산</t>
    <phoneticPr fontId="4" type="noConversion"/>
  </si>
  <si>
    <t>수입우사태,호주산</t>
    <phoneticPr fontId="4" type="noConversion"/>
  </si>
  <si>
    <t>수입우설도,호주산</t>
    <phoneticPr fontId="4" type="noConversion"/>
  </si>
  <si>
    <t>수입우스지,호주산</t>
    <phoneticPr fontId="4" type="noConversion"/>
  </si>
  <si>
    <t>수입우안심,호주산</t>
    <phoneticPr fontId="4" type="noConversion"/>
  </si>
  <si>
    <t>수입우양지,호주산</t>
    <phoneticPr fontId="4" type="noConversion"/>
  </si>
  <si>
    <t>수입우전각,호주산</t>
    <phoneticPr fontId="4" type="noConversion"/>
  </si>
  <si>
    <t>수입우족,호주산</t>
    <phoneticPr fontId="4" type="noConversion"/>
  </si>
  <si>
    <t>수입우홍두깨,호주산</t>
    <phoneticPr fontId="4" type="noConversion"/>
  </si>
  <si>
    <t>한우갈비,국내산</t>
    <phoneticPr fontId="4" type="noConversion"/>
  </si>
  <si>
    <t>한우사골,국내산</t>
    <phoneticPr fontId="4" type="noConversion"/>
  </si>
  <si>
    <t>kg,국내산한우</t>
    <phoneticPr fontId="4" type="noConversion"/>
  </si>
  <si>
    <t>한우스지,국내산</t>
    <phoneticPr fontId="4" type="noConversion"/>
  </si>
  <si>
    <t>한우우족,국내산</t>
    <phoneticPr fontId="4" type="noConversion"/>
  </si>
  <si>
    <t>한우잡뼈,국내산</t>
    <phoneticPr fontId="4" type="noConversion"/>
  </si>
  <si>
    <t>한우양지,국내산</t>
    <phoneticPr fontId="4" type="noConversion"/>
  </si>
  <si>
    <t>육우갈비,국내산</t>
    <phoneticPr fontId="4" type="noConversion"/>
  </si>
  <si>
    <t>육우도가니,국내산</t>
    <phoneticPr fontId="4" type="noConversion"/>
  </si>
  <si>
    <t>kg,국내산육우</t>
    <phoneticPr fontId="4" type="noConversion"/>
  </si>
  <si>
    <t>육우전각,국내산</t>
    <phoneticPr fontId="4" type="noConversion"/>
  </si>
  <si>
    <t>육우사태,국내산</t>
    <phoneticPr fontId="4" type="noConversion"/>
  </si>
  <si>
    <t>육우스지,국내산</t>
    <phoneticPr fontId="4" type="noConversion"/>
  </si>
  <si>
    <t>육우양지,국내산</t>
    <phoneticPr fontId="4" type="noConversion"/>
  </si>
  <si>
    <t>육우족,국내산</t>
    <phoneticPr fontId="4" type="noConversion"/>
  </si>
  <si>
    <t>냉장돈갈비,국내산</t>
    <phoneticPr fontId="4" type="noConversion"/>
  </si>
  <si>
    <t>kg,국내산,2등급이상</t>
    <phoneticPr fontId="4" type="noConversion"/>
  </si>
  <si>
    <t>냉동돈LA갈비,국내산</t>
    <phoneticPr fontId="4" type="noConversion"/>
  </si>
  <si>
    <t>냉장돈등갈비,국내산</t>
    <phoneticPr fontId="4" type="noConversion"/>
  </si>
  <si>
    <t>냉동돈등갈비,국내산</t>
    <phoneticPr fontId="4" type="noConversion"/>
  </si>
  <si>
    <t>냉장돈등뼈,국내산</t>
    <phoneticPr fontId="4" type="noConversion"/>
  </si>
  <si>
    <t>냉동돈등뼈,국내산</t>
    <phoneticPr fontId="4" type="noConversion"/>
  </si>
  <si>
    <t>냉장돈안심,국내산</t>
    <phoneticPr fontId="4" type="noConversion"/>
  </si>
  <si>
    <t>냉장돈항정살,국내산</t>
    <phoneticPr fontId="4" type="noConversion"/>
  </si>
  <si>
    <t>냉장가브리살,국내산</t>
    <phoneticPr fontId="4" type="noConversion"/>
  </si>
  <si>
    <t>냉장돈등심,국내산</t>
    <phoneticPr fontId="4" type="noConversion"/>
  </si>
  <si>
    <t>냉동돈등심,국내산</t>
    <phoneticPr fontId="4" type="noConversion"/>
  </si>
  <si>
    <t>냉장돈목살,국내산</t>
    <phoneticPr fontId="4" type="noConversion"/>
  </si>
  <si>
    <t>냉동돈목살,국내산</t>
    <phoneticPr fontId="4" type="noConversion"/>
  </si>
  <si>
    <t>냉장돈사태,국내산</t>
    <phoneticPr fontId="4" type="noConversion"/>
  </si>
  <si>
    <t>냉동돈사태,국내산</t>
    <phoneticPr fontId="4" type="noConversion"/>
  </si>
  <si>
    <t>냉장돈삼겹살,국내산</t>
    <phoneticPr fontId="4" type="noConversion"/>
  </si>
  <si>
    <t>냉동돈삼겹살,국내산</t>
    <phoneticPr fontId="4" type="noConversion"/>
  </si>
  <si>
    <t>돈육잡뼈,국내산,KG</t>
    <phoneticPr fontId="4" type="noConversion"/>
  </si>
  <si>
    <t>kg,국내산</t>
    <phoneticPr fontId="4" type="noConversion"/>
  </si>
  <si>
    <t>돈장족,국내산</t>
    <phoneticPr fontId="4" type="noConversion"/>
  </si>
  <si>
    <t>냉장돈전지,국내산</t>
    <phoneticPr fontId="4" type="noConversion"/>
  </si>
  <si>
    <t>냉동돈전지,국내산</t>
    <phoneticPr fontId="4" type="noConversion"/>
  </si>
  <si>
    <t>냉동닭미들윙,국내산</t>
    <phoneticPr fontId="4" type="noConversion"/>
  </si>
  <si>
    <t>냉동오리도리육,국내산</t>
    <phoneticPr fontId="4" type="noConversion"/>
  </si>
  <si>
    <t>냉동오리뼈,국내산</t>
    <phoneticPr fontId="4" type="noConversion"/>
  </si>
  <si>
    <t>냉장닭발,국내산</t>
    <phoneticPr fontId="4" type="noConversion"/>
  </si>
  <si>
    <t>냉장오리정육,국내산</t>
    <phoneticPr fontId="4" type="noConversion"/>
  </si>
  <si>
    <t>kg,국내산, 슬라이스, 불고기용</t>
    <phoneticPr fontId="4" type="noConversion"/>
  </si>
  <si>
    <t>냉장통오리,국내산</t>
    <phoneticPr fontId="4" type="noConversion"/>
  </si>
  <si>
    <t>kg,국내산, 뼈제거</t>
    <phoneticPr fontId="4" type="noConversion"/>
  </si>
  <si>
    <t>kg,국내산, 뼈포함</t>
    <phoneticPr fontId="4" type="noConversion"/>
  </si>
  <si>
    <t>냉장단각,국내산</t>
    <phoneticPr fontId="4" type="noConversion"/>
  </si>
  <si>
    <t>냉장닭가슴살,국내산</t>
    <phoneticPr fontId="4" type="noConversion"/>
  </si>
  <si>
    <t>냉장닭날개,국내산</t>
    <phoneticPr fontId="4" type="noConversion"/>
  </si>
  <si>
    <t>냉장닭다리살,국내산</t>
    <phoneticPr fontId="4" type="noConversion"/>
  </si>
  <si>
    <t>냉장닭봉,국내산</t>
    <phoneticPr fontId="4" type="noConversion"/>
  </si>
  <si>
    <t>냉장닭뼈,국내산,KG</t>
    <phoneticPr fontId="4" type="noConversion"/>
  </si>
  <si>
    <t>냉장닭안심,국내산</t>
    <phoneticPr fontId="4" type="noConversion"/>
  </si>
  <si>
    <t>냉장닭윙,국내산</t>
    <phoneticPr fontId="4" type="noConversion"/>
  </si>
  <si>
    <t>냉장닭튜립,국내산</t>
    <phoneticPr fontId="4" type="noConversion"/>
  </si>
  <si>
    <t>냉장대닭,국내산</t>
    <phoneticPr fontId="4" type="noConversion"/>
  </si>
  <si>
    <t>냉장삼계,국내산</t>
    <phoneticPr fontId="4" type="noConversion"/>
  </si>
  <si>
    <t>EA</t>
    <phoneticPr fontId="4" type="noConversion"/>
  </si>
  <si>
    <t>냉동장각,국내산</t>
    <phoneticPr fontId="4" type="noConversion"/>
  </si>
  <si>
    <t>kg,국내산, 평균180~220g/EA</t>
    <phoneticPr fontId="4" type="noConversion"/>
  </si>
  <si>
    <t>냉장장각,국내산</t>
    <phoneticPr fontId="4" type="noConversion"/>
  </si>
  <si>
    <t>kg</t>
    <phoneticPr fontId="4" type="noConversion"/>
  </si>
  <si>
    <t>톳</t>
    <phoneticPr fontId="4" type="noConversion"/>
  </si>
  <si>
    <t>EA</t>
    <phoneticPr fontId="4" type="noConversion"/>
  </si>
  <si>
    <t>고추지(간장)</t>
    <phoneticPr fontId="4" type="noConversion"/>
  </si>
  <si>
    <t>1KG/EA</t>
    <phoneticPr fontId="4" type="noConversion"/>
  </si>
  <si>
    <t>감자수제비</t>
    <phoneticPr fontId="4" type="noConversion"/>
  </si>
  <si>
    <t>건다시마</t>
    <phoneticPr fontId="4" type="noConversion"/>
  </si>
  <si>
    <t>건두절새우, 국내산</t>
    <phoneticPr fontId="4" type="noConversion"/>
  </si>
  <si>
    <t>200G/EA</t>
    <phoneticPr fontId="4" type="noConversion"/>
  </si>
  <si>
    <t>건미역</t>
    <phoneticPr fontId="4" type="noConversion"/>
  </si>
  <si>
    <t>해초무침</t>
    <phoneticPr fontId="4" type="noConversion"/>
  </si>
  <si>
    <t>kg</t>
    <phoneticPr fontId="4" type="noConversion"/>
  </si>
  <si>
    <t>건보리새우, 중국산</t>
    <phoneticPr fontId="4" type="noConversion"/>
  </si>
  <si>
    <t>건월계수잎</t>
    <phoneticPr fontId="4" type="noConversion"/>
  </si>
  <si>
    <t>230G/EA</t>
    <phoneticPr fontId="4" type="noConversion"/>
  </si>
  <si>
    <t>건포도</t>
    <phoneticPr fontId="4" type="noConversion"/>
  </si>
  <si>
    <t>KG</t>
    <phoneticPr fontId="4" type="noConversion"/>
  </si>
  <si>
    <t>건표고버섯</t>
    <phoneticPr fontId="4" type="noConversion"/>
  </si>
  <si>
    <t>게맛살</t>
    <phoneticPr fontId="4" type="noConversion"/>
  </si>
  <si>
    <t>계피가루</t>
    <phoneticPr fontId="4" type="noConversion"/>
  </si>
  <si>
    <t>감자전분</t>
    <phoneticPr fontId="4" type="noConversion"/>
  </si>
  <si>
    <t>고소한참기름,통깨</t>
    <phoneticPr fontId="4" type="noConversion"/>
  </si>
  <si>
    <t>1.8L/EA</t>
    <phoneticPr fontId="4" type="noConversion"/>
  </si>
  <si>
    <t>고추맛기름</t>
    <phoneticPr fontId="4" type="noConversion"/>
  </si>
  <si>
    <t>고추장</t>
    <phoneticPr fontId="4" type="noConversion"/>
  </si>
  <si>
    <t>국간장</t>
    <phoneticPr fontId="4" type="noConversion"/>
  </si>
  <si>
    <t>샘표,930ML/EA</t>
    <phoneticPr fontId="4" type="noConversion"/>
  </si>
  <si>
    <t>김, 구운김밥김</t>
    <phoneticPr fontId="4" type="noConversion"/>
  </si>
  <si>
    <t>김, 조미파래김</t>
    <phoneticPr fontId="4" type="noConversion"/>
  </si>
  <si>
    <t>김, 돌김</t>
    <phoneticPr fontId="4" type="noConversion"/>
  </si>
  <si>
    <t>김, 파래김</t>
    <phoneticPr fontId="4" type="noConversion"/>
  </si>
  <si>
    <t>톳</t>
    <phoneticPr fontId="4" type="noConversion"/>
  </si>
  <si>
    <t>깐메추리알</t>
    <phoneticPr fontId="4" type="noConversion"/>
  </si>
  <si>
    <t>깐호두</t>
    <phoneticPr fontId="4" type="noConversion"/>
  </si>
  <si>
    <t>꽁치캔</t>
    <phoneticPr fontId="4" type="noConversion"/>
  </si>
  <si>
    <t>동원급 이상~,1.88KG/EA</t>
    <phoneticPr fontId="4" type="noConversion"/>
  </si>
  <si>
    <t>꽃소금</t>
    <phoneticPr fontId="4" type="noConversion"/>
  </si>
  <si>
    <t>3KG/EA, 국내산</t>
    <phoneticPr fontId="4" type="noConversion"/>
  </si>
  <si>
    <t>유자청</t>
    <phoneticPr fontId="4" type="noConversion"/>
  </si>
  <si>
    <t>냉동,감자말이새우</t>
    <phoneticPr fontId="4" type="noConversion"/>
  </si>
  <si>
    <t>냉동,통가슴살치킨까스</t>
    <phoneticPr fontId="4" type="noConversion"/>
  </si>
  <si>
    <t>냉동,김말이튀김</t>
    <phoneticPr fontId="4" type="noConversion"/>
  </si>
  <si>
    <t>냉동,깐쇼새우</t>
    <phoneticPr fontId="4" type="noConversion"/>
  </si>
  <si>
    <t>태림,1KG(약12G*82EA)/EA</t>
    <phoneticPr fontId="4" type="noConversion"/>
  </si>
  <si>
    <t>냉동,꽃맛살</t>
    <phoneticPr fontId="4" type="noConversion"/>
  </si>
  <si>
    <t>냉동,꽃빵</t>
    <phoneticPr fontId="4" type="noConversion"/>
  </si>
  <si>
    <t>냉동,닭다리후라이드</t>
    <phoneticPr fontId="4" type="noConversion"/>
  </si>
  <si>
    <t>냉동,등심돈가스</t>
    <phoneticPr fontId="4" type="noConversion"/>
  </si>
  <si>
    <t>냉동,일식등심돈까스</t>
    <phoneticPr fontId="4" type="noConversion"/>
  </si>
  <si>
    <t>냉동,모짜렐라치즈등심돈까스</t>
    <phoneticPr fontId="4" type="noConversion"/>
  </si>
  <si>
    <t>130g/EA, 국내산돈육 50.5%이상, 모짜렐라치즈24%(수입산) 이상제품</t>
    <phoneticPr fontId="4" type="noConversion"/>
  </si>
  <si>
    <t>냉동,미트볼</t>
    <phoneticPr fontId="4" type="noConversion"/>
  </si>
  <si>
    <t>1KG, 국내산돈육71.51% 이상</t>
    <phoneticPr fontId="4" type="noConversion"/>
  </si>
  <si>
    <t>냉동,미니돈까스</t>
    <phoneticPr fontId="4" type="noConversion"/>
  </si>
  <si>
    <t>1KG, 국내산돈육29.38%, 국내산계육29.15% 이상</t>
    <phoneticPr fontId="4" type="noConversion"/>
  </si>
  <si>
    <t>냉동,불고기맛스테이크</t>
    <phoneticPr fontId="4" type="noConversion"/>
  </si>
  <si>
    <t>냉동,새우동그랑땡</t>
    <phoneticPr fontId="4" type="noConversion"/>
  </si>
  <si>
    <t>냉동,생깻잎전</t>
    <phoneticPr fontId="4" type="noConversion"/>
  </si>
  <si>
    <t>냉동,왕새우튀김</t>
    <phoneticPr fontId="4" type="noConversion"/>
  </si>
  <si>
    <t>냉동,생선가스</t>
    <phoneticPr fontId="4" type="noConversion"/>
  </si>
  <si>
    <t>냉동,오징어동그랑땡</t>
    <phoneticPr fontId="4" type="noConversion"/>
  </si>
  <si>
    <t>1KG(60EA)/EA</t>
    <phoneticPr fontId="4" type="noConversion"/>
  </si>
  <si>
    <t>냉동,떡갈비</t>
    <phoneticPr fontId="4" type="noConversion"/>
  </si>
  <si>
    <t>냉동,전통떡갈비골드</t>
    <phoneticPr fontId="4" type="noConversion"/>
  </si>
  <si>
    <t>냉동,사모사</t>
    <phoneticPr fontId="4" type="noConversion"/>
  </si>
  <si>
    <t>냉동,텐더스틱</t>
    <phoneticPr fontId="4" type="noConversion"/>
  </si>
  <si>
    <t>국내산, kg, 하림, 마니커</t>
    <phoneticPr fontId="4" type="noConversion"/>
  </si>
  <si>
    <t>냉동,치즈스틱</t>
    <phoneticPr fontId="4" type="noConversion"/>
  </si>
  <si>
    <t>1KG(40EA)/EA</t>
    <phoneticPr fontId="4" type="noConversion"/>
  </si>
  <si>
    <t>섭산적, 대상</t>
    <phoneticPr fontId="4" type="noConversion"/>
  </si>
  <si>
    <t>냉동,치킨가스</t>
    <phoneticPr fontId="4" type="noConversion"/>
  </si>
  <si>
    <t>냉동,치킨너겟</t>
    <phoneticPr fontId="4" type="noConversion"/>
  </si>
  <si>
    <t>냉동,찹쌀탕수육</t>
    <phoneticPr fontId="4" type="noConversion"/>
  </si>
  <si>
    <t>냉동,순살닭꼬치, 국내산</t>
    <phoneticPr fontId="4" type="noConversion"/>
  </si>
  <si>
    <t>계육:국내산, 100g*10EA/kg</t>
    <phoneticPr fontId="4" type="noConversion"/>
  </si>
  <si>
    <t>냉동,함박스테이크</t>
    <phoneticPr fontId="4" type="noConversion"/>
  </si>
  <si>
    <t>EA</t>
    <phoneticPr fontId="4" type="noConversion"/>
  </si>
  <si>
    <t>냉동,핫스파이스윙골드</t>
    <phoneticPr fontId="4" type="noConversion"/>
  </si>
  <si>
    <t>냉동감자,웨지</t>
    <phoneticPr fontId="4" type="noConversion"/>
  </si>
  <si>
    <t>냉동감자,맛감자</t>
    <phoneticPr fontId="4" type="noConversion"/>
  </si>
  <si>
    <t>냉동감자,통감자</t>
    <phoneticPr fontId="4" type="noConversion"/>
  </si>
  <si>
    <t>냉동감자,해쉬브라운</t>
    <phoneticPr fontId="4" type="noConversion"/>
  </si>
  <si>
    <t>냉동감자,클링클컷</t>
    <phoneticPr fontId="4" type="noConversion"/>
  </si>
  <si>
    <t>냉동게맛살</t>
    <phoneticPr fontId="4" type="noConversion"/>
  </si>
  <si>
    <t>양념감자분말,어니언맛</t>
    <phoneticPr fontId="4" type="noConversion"/>
  </si>
  <si>
    <t>냉동유부슬라이스</t>
    <phoneticPr fontId="4" type="noConversion"/>
  </si>
  <si>
    <t>초방용유부피</t>
    <phoneticPr fontId="4" type="noConversion"/>
  </si>
  <si>
    <t>냉동유부주머니,해물</t>
    <phoneticPr fontId="4" type="noConversion"/>
  </si>
  <si>
    <t>유부주머니, 해물</t>
    <phoneticPr fontId="4" type="noConversion"/>
  </si>
  <si>
    <t>냉면, 냉장</t>
    <phoneticPr fontId="4" type="noConversion"/>
  </si>
  <si>
    <t>동성,1KG</t>
    <phoneticPr fontId="4" type="noConversion"/>
  </si>
  <si>
    <t>노리풍후리카케</t>
    <phoneticPr fontId="4" type="noConversion"/>
  </si>
  <si>
    <t>이엔푸드,500G/EA</t>
    <phoneticPr fontId="4" type="noConversion"/>
  </si>
  <si>
    <t>김,녹차김</t>
    <phoneticPr fontId="4" type="noConversion"/>
  </si>
  <si>
    <t>성경,1.2KG(60G*20EA)/BOX</t>
    <phoneticPr fontId="4" type="noConversion"/>
  </si>
  <si>
    <t>김,미니도시락김</t>
    <phoneticPr fontId="4" type="noConversion"/>
  </si>
  <si>
    <t>성경,240EA(8절6매)/BOX</t>
    <phoneticPr fontId="4" type="noConversion"/>
  </si>
  <si>
    <t>BOX</t>
    <phoneticPr fontId="4" type="noConversion"/>
  </si>
  <si>
    <t>단무지,김밥단무지</t>
    <phoneticPr fontId="4" type="noConversion"/>
  </si>
  <si>
    <t>드레싱, 딸기요거트드레싱</t>
    <phoneticPr fontId="4" type="noConversion"/>
  </si>
  <si>
    <t>CJ,2KG/EA</t>
    <phoneticPr fontId="4" type="noConversion"/>
  </si>
  <si>
    <t>드레싱, 발사믹드레싱</t>
    <phoneticPr fontId="4" type="noConversion"/>
  </si>
  <si>
    <t>대상,325G/EA</t>
    <phoneticPr fontId="4" type="noConversion"/>
  </si>
  <si>
    <t>드레싱, 오리엔탈드레싱</t>
    <phoneticPr fontId="4" type="noConversion"/>
  </si>
  <si>
    <t>드레싱, 요거트드레싱</t>
    <phoneticPr fontId="4" type="noConversion"/>
  </si>
  <si>
    <t>2KG/EA</t>
    <phoneticPr fontId="4" type="noConversion"/>
  </si>
  <si>
    <t>드레싱, 요거트애플드레싱</t>
    <phoneticPr fontId="4" type="noConversion"/>
  </si>
  <si>
    <t>드레싱, 이탈리안드레싱</t>
    <phoneticPr fontId="4" type="noConversion"/>
  </si>
  <si>
    <t>위스본,473ML/EA</t>
    <phoneticPr fontId="4" type="noConversion"/>
  </si>
  <si>
    <t>드레싱, 키위드레싱</t>
    <phoneticPr fontId="4" type="noConversion"/>
  </si>
  <si>
    <t>드레싱, 토마토샐러드베이스</t>
    <phoneticPr fontId="4" type="noConversion"/>
  </si>
  <si>
    <t>드레싱, 허니머스타드드레싱</t>
    <phoneticPr fontId="4" type="noConversion"/>
  </si>
  <si>
    <t>들기름</t>
    <phoneticPr fontId="4" type="noConversion"/>
  </si>
  <si>
    <t>해표1.8L/EA</t>
    <phoneticPr fontId="4" type="noConversion"/>
  </si>
  <si>
    <t>들깨가루,껍질째</t>
    <phoneticPr fontId="4" type="noConversion"/>
  </si>
  <si>
    <t>1KG</t>
    <phoneticPr fontId="4" type="noConversion"/>
  </si>
  <si>
    <t>들깨가루,탈피</t>
    <phoneticPr fontId="4" type="noConversion"/>
  </si>
  <si>
    <t>땅콩가루,거친분</t>
    <phoneticPr fontId="4" type="noConversion"/>
  </si>
  <si>
    <t>떡, 가래떡,절단</t>
    <phoneticPr fontId="4" type="noConversion"/>
  </si>
  <si>
    <t>떡, 모듬떡볶이떡</t>
    <phoneticPr fontId="4" type="noConversion"/>
  </si>
  <si>
    <t>떡, 삼색조랭이떡</t>
    <phoneticPr fontId="4" type="noConversion"/>
  </si>
  <si>
    <t>떡, 치즈떡볶이떡</t>
    <phoneticPr fontId="4" type="noConversion"/>
  </si>
  <si>
    <t>떡국떡</t>
    <phoneticPr fontId="4" type="noConversion"/>
  </si>
  <si>
    <t>국내산, 1KG</t>
    <phoneticPr fontId="4" type="noConversion"/>
  </si>
  <si>
    <t>떡볶이떡</t>
    <phoneticPr fontId="4" type="noConversion"/>
  </si>
  <si>
    <t>또띠아,밀또띠아</t>
    <phoneticPr fontId="4" type="noConversion"/>
  </si>
  <si>
    <t>또띠아,옐로우또띠아</t>
    <phoneticPr fontId="4" type="noConversion"/>
  </si>
  <si>
    <t>또띠아,클로렐라또띠아</t>
    <phoneticPr fontId="4" type="noConversion"/>
  </si>
  <si>
    <t>또띠아,파프리카또띠아</t>
    <phoneticPr fontId="4" type="noConversion"/>
  </si>
  <si>
    <t>라면사리</t>
    <phoneticPr fontId="4" type="noConversion"/>
  </si>
  <si>
    <t>레몬주스</t>
    <phoneticPr fontId="4" type="noConversion"/>
  </si>
  <si>
    <t>1L/EA</t>
    <phoneticPr fontId="4" type="noConversion"/>
  </si>
  <si>
    <t>마시는홍초</t>
    <phoneticPr fontId="4" type="noConversion"/>
  </si>
  <si>
    <t>청정원,900ML/EA, 블루베리, 복분자, 석류</t>
    <phoneticPr fontId="4" type="noConversion"/>
  </si>
  <si>
    <t>마요네즈</t>
    <phoneticPr fontId="4" type="noConversion"/>
  </si>
  <si>
    <t>오뚜기,3.2KG/EA</t>
    <phoneticPr fontId="4" type="noConversion"/>
  </si>
  <si>
    <t>만두, 삼포군만두</t>
    <phoneticPr fontId="4" type="noConversion"/>
  </si>
  <si>
    <t>만두, 삼포물만두</t>
    <phoneticPr fontId="4" type="noConversion"/>
  </si>
  <si>
    <t>만두, 찐만두,포자형</t>
    <phoneticPr fontId="4" type="noConversion"/>
  </si>
  <si>
    <t>맥심모카골드커피,리필용</t>
    <phoneticPr fontId="4" type="noConversion"/>
  </si>
  <si>
    <t>메밀부침가루</t>
    <phoneticPr fontId="4" type="noConversion"/>
  </si>
  <si>
    <t>봉평촌,800G/EA</t>
    <phoneticPr fontId="4" type="noConversion"/>
  </si>
  <si>
    <t>면, 생메밀면</t>
    <phoneticPr fontId="4" type="noConversion"/>
  </si>
  <si>
    <t>동성,1KG/EA</t>
    <phoneticPr fontId="4" type="noConversion"/>
  </si>
  <si>
    <t>면, 생우동면(생면)</t>
    <phoneticPr fontId="4" type="noConversion"/>
  </si>
  <si>
    <t>면, 생자장면</t>
    <phoneticPr fontId="4" type="noConversion"/>
  </si>
  <si>
    <t>1KG</t>
    <phoneticPr fontId="4" type="noConversion"/>
  </si>
  <si>
    <t>면, 생짬뽕면</t>
    <phoneticPr fontId="4" type="noConversion"/>
  </si>
  <si>
    <t>면, 생칼국수면</t>
    <phoneticPr fontId="4" type="noConversion"/>
  </si>
  <si>
    <t>면, 쫄면(냉동)</t>
    <phoneticPr fontId="4" type="noConversion"/>
  </si>
  <si>
    <t>멸치, 국물용멸치,국내산</t>
    <phoneticPr fontId="4" type="noConversion"/>
  </si>
  <si>
    <t>멸치, 볶음용멸치,국내산</t>
    <phoneticPr fontId="4" type="noConversion"/>
  </si>
  <si>
    <t>멸치, 조림용멸치,국내산</t>
    <phoneticPr fontId="4" type="noConversion"/>
  </si>
  <si>
    <t>다시다(멸치맛)</t>
    <phoneticPr fontId="4" type="noConversion"/>
  </si>
  <si>
    <t>제당,1KG/EA</t>
    <phoneticPr fontId="4" type="noConversion"/>
  </si>
  <si>
    <t>명엽채</t>
    <phoneticPr fontId="4" type="noConversion"/>
  </si>
  <si>
    <t>500G</t>
    <phoneticPr fontId="4" type="noConversion"/>
  </si>
  <si>
    <t>무말랭이무침, 국내산</t>
    <phoneticPr fontId="4" type="noConversion"/>
  </si>
  <si>
    <t>1KG, 국내산</t>
    <phoneticPr fontId="4" type="noConversion"/>
  </si>
  <si>
    <t>무짠지,국내산</t>
    <phoneticPr fontId="4" type="noConversion"/>
  </si>
  <si>
    <t>깻잎지(간장)</t>
    <phoneticPr fontId="4" type="noConversion"/>
  </si>
  <si>
    <t>깻잎지(된장)</t>
    <phoneticPr fontId="4" type="noConversion"/>
  </si>
  <si>
    <t>미니파인애플슬라이스캔</t>
    <phoneticPr fontId="4" type="noConversion"/>
  </si>
  <si>
    <t>삼양사,830G/EA</t>
    <phoneticPr fontId="4" type="noConversion"/>
  </si>
  <si>
    <t>미숫가루,17곡이상</t>
    <phoneticPr fontId="4" type="noConversion"/>
  </si>
  <si>
    <t>미원</t>
    <phoneticPr fontId="4" type="noConversion"/>
  </si>
  <si>
    <t>미향맛술</t>
    <phoneticPr fontId="4" type="noConversion"/>
  </si>
  <si>
    <t>오뚜기,1.8L/EA</t>
    <phoneticPr fontId="4" type="noConversion"/>
  </si>
  <si>
    <t>납작당면</t>
    <phoneticPr fontId="4" type="noConversion"/>
  </si>
  <si>
    <t>1kg, 찜닭용</t>
    <phoneticPr fontId="4" type="noConversion"/>
  </si>
  <si>
    <t>오뚜기,1KG/EA</t>
    <phoneticPr fontId="4" type="noConversion"/>
  </si>
  <si>
    <t>바삭튀김가루</t>
    <phoneticPr fontId="4" type="noConversion"/>
  </si>
  <si>
    <t>백설,1KG/EA</t>
    <phoneticPr fontId="4" type="noConversion"/>
  </si>
  <si>
    <t>백물엿</t>
    <phoneticPr fontId="4" type="noConversion"/>
  </si>
  <si>
    <t>대상,청정원,5KG/EA</t>
    <phoneticPr fontId="4" type="noConversion"/>
  </si>
  <si>
    <t>백설탕정백</t>
    <phoneticPr fontId="4" type="noConversion"/>
  </si>
  <si>
    <t>CJ,3KG/EA</t>
    <phoneticPr fontId="4" type="noConversion"/>
  </si>
  <si>
    <t>베이키드빈스캔</t>
    <phoneticPr fontId="4" type="noConversion"/>
  </si>
  <si>
    <t>포마그로,400G/EA</t>
    <phoneticPr fontId="4" type="noConversion"/>
  </si>
  <si>
    <t>볶은검정깨</t>
    <phoneticPr fontId="4" type="noConversion"/>
  </si>
  <si>
    <t>볶은참깨</t>
    <phoneticPr fontId="4" type="noConversion"/>
  </si>
  <si>
    <t>부침가루</t>
    <phoneticPr fontId="4" type="noConversion"/>
  </si>
  <si>
    <t>오뚜기,1KG</t>
    <phoneticPr fontId="4" type="noConversion"/>
  </si>
  <si>
    <t>북어채</t>
    <phoneticPr fontId="4" type="noConversion"/>
  </si>
  <si>
    <t>500G/EA,상</t>
    <phoneticPr fontId="4" type="noConversion"/>
  </si>
  <si>
    <t>블랙올리브슬라이스캔</t>
    <phoneticPr fontId="4" type="noConversion"/>
  </si>
  <si>
    <t>리치스,385G/EA</t>
    <phoneticPr fontId="4" type="noConversion"/>
  </si>
  <si>
    <t>빵가루</t>
    <phoneticPr fontId="4" type="noConversion"/>
  </si>
  <si>
    <t>동원,1KG/EA</t>
    <phoneticPr fontId="4" type="noConversion"/>
  </si>
  <si>
    <t>빵가루,젖은것</t>
    <phoneticPr fontId="4" type="noConversion"/>
  </si>
  <si>
    <t>떡, 꿀떡</t>
    <phoneticPr fontId="4" type="noConversion"/>
  </si>
  <si>
    <t>떡, 삼색경단</t>
    <phoneticPr fontId="4" type="noConversion"/>
  </si>
  <si>
    <t>떡, 송편</t>
    <phoneticPr fontId="4" type="noConversion"/>
  </si>
  <si>
    <t>2KG/EA</t>
    <phoneticPr fontId="4" type="noConversion"/>
  </si>
  <si>
    <t>소스, 데리야끼소스</t>
    <phoneticPr fontId="4" type="noConversion"/>
  </si>
  <si>
    <t>소스, 데미그레이스</t>
    <phoneticPr fontId="4" type="noConversion"/>
  </si>
  <si>
    <t>하인즈,3KG/EA</t>
    <phoneticPr fontId="4" type="noConversion"/>
  </si>
  <si>
    <t>소스, 돈까스소스</t>
    <phoneticPr fontId="4" type="noConversion"/>
  </si>
  <si>
    <t>소스, 몬스위트칠리소스</t>
    <phoneticPr fontId="4" type="noConversion"/>
  </si>
  <si>
    <t>M&amp;F,5KG/EA</t>
    <phoneticPr fontId="4" type="noConversion"/>
  </si>
  <si>
    <t>소스, 바베큐소스</t>
    <phoneticPr fontId="4" type="noConversion"/>
  </si>
  <si>
    <t>대상,3.3KG/EA</t>
    <phoneticPr fontId="4" type="noConversion"/>
  </si>
  <si>
    <t>소스, 스퀴드휘시소스</t>
    <phoneticPr fontId="4" type="noConversion"/>
  </si>
  <si>
    <t>M&amp;F,700ML/EA</t>
    <phoneticPr fontId="4" type="noConversion"/>
  </si>
  <si>
    <t>소스, 스테이크소스</t>
    <phoneticPr fontId="4" type="noConversion"/>
  </si>
  <si>
    <t>2.1kg</t>
    <phoneticPr fontId="4" type="noConversion"/>
  </si>
  <si>
    <t>소스, 스파게티미트소스</t>
    <phoneticPr fontId="4" type="noConversion"/>
  </si>
  <si>
    <t>소스, 이금기굴소스,프리미엄</t>
    <phoneticPr fontId="4" type="noConversion"/>
  </si>
  <si>
    <t>510G/EA</t>
    <phoneticPr fontId="4" type="noConversion"/>
  </si>
  <si>
    <t>소스, 이금기두반장소스</t>
    <phoneticPr fontId="4" type="noConversion"/>
  </si>
  <si>
    <t>오뚜기,368G/EA</t>
    <phoneticPr fontId="4" type="noConversion"/>
  </si>
  <si>
    <t>소스, 칠리소스</t>
    <phoneticPr fontId="4" type="noConversion"/>
  </si>
  <si>
    <t>하인즈,3.232KG/EA</t>
    <phoneticPr fontId="4" type="noConversion"/>
  </si>
  <si>
    <t>소스, 크림파스타소스</t>
    <phoneticPr fontId="4" type="noConversion"/>
  </si>
  <si>
    <t>소스, 타르타르소스</t>
    <phoneticPr fontId="4" type="noConversion"/>
  </si>
  <si>
    <t>소스, 토마토소스</t>
    <phoneticPr fontId="4" type="noConversion"/>
  </si>
  <si>
    <t>하인즈,2.92KG/EA</t>
    <phoneticPr fontId="4" type="noConversion"/>
  </si>
  <si>
    <t>소스, 토마토파스타소스</t>
    <phoneticPr fontId="4" type="noConversion"/>
  </si>
  <si>
    <t>소스, 토마토피자소스</t>
    <phoneticPr fontId="4" type="noConversion"/>
  </si>
  <si>
    <t>소스, 통닭양념소스캔</t>
    <phoneticPr fontId="4" type="noConversion"/>
  </si>
  <si>
    <t>대상,3.5KG</t>
    <phoneticPr fontId="4" type="noConversion"/>
  </si>
  <si>
    <t>소스, 핫소스</t>
    <phoneticPr fontId="4" type="noConversion"/>
  </si>
  <si>
    <t>170G/EA</t>
    <phoneticPr fontId="4" type="noConversion"/>
  </si>
  <si>
    <t>소스, 우스타소스</t>
    <phoneticPr fontId="4" type="noConversion"/>
  </si>
  <si>
    <t>오뚜기,2.1KG/EA</t>
    <phoneticPr fontId="4" type="noConversion"/>
  </si>
  <si>
    <t>핫도그</t>
    <phoneticPr fontId="4" type="noConversion"/>
  </si>
  <si>
    <t>소시지,페파로니</t>
    <phoneticPr fontId="4" type="noConversion"/>
  </si>
  <si>
    <t>소시지, 그뤼네소시지</t>
    <phoneticPr fontId="4" type="noConversion"/>
  </si>
  <si>
    <t>소시지, 비엔나소세지,애니쿡</t>
    <phoneticPr fontId="4" type="noConversion"/>
  </si>
  <si>
    <t>소시지, 세블락소시지</t>
    <phoneticPr fontId="4" type="noConversion"/>
  </si>
  <si>
    <t>소시지, 수제모듬소시지</t>
    <phoneticPr fontId="4" type="noConversion"/>
  </si>
  <si>
    <t>소시지, 알찬소시지</t>
    <phoneticPr fontId="4" type="noConversion"/>
  </si>
  <si>
    <t>CJ(제당),500G/EA</t>
    <phoneticPr fontId="4" type="noConversion"/>
  </si>
  <si>
    <t>소시지, 저염소세지</t>
    <phoneticPr fontId="4" type="noConversion"/>
  </si>
  <si>
    <t>콘킹,454G/EA</t>
    <phoneticPr fontId="4" type="noConversion"/>
  </si>
  <si>
    <t>소시지, 포크비엔나소시지</t>
    <phoneticPr fontId="4" type="noConversion"/>
  </si>
  <si>
    <t>사조남부햄,(20G*50EA)1KG/EA</t>
    <phoneticPr fontId="4" type="noConversion"/>
  </si>
  <si>
    <t>소시지, 의성마늘후랑크소세지</t>
    <phoneticPr fontId="4" type="noConversion"/>
  </si>
  <si>
    <t>350g, 돈육:국내산</t>
    <phoneticPr fontId="4" type="noConversion"/>
  </si>
  <si>
    <t>소시지,의성마늘후랑크</t>
    <phoneticPr fontId="4" type="noConversion"/>
  </si>
  <si>
    <t>70g/EA, 개별진공</t>
    <phoneticPr fontId="4" type="noConversion"/>
  </si>
  <si>
    <t>소시지, 후랑크소시지</t>
    <phoneticPr fontId="4" type="noConversion"/>
  </si>
  <si>
    <t>한성,35EA/KG</t>
    <phoneticPr fontId="4" type="noConversion"/>
  </si>
  <si>
    <t>소시지, 줄줄이비엔나,칼집</t>
    <phoneticPr fontId="4" type="noConversion"/>
  </si>
  <si>
    <t>진주햄,1KG(120~123EA)/EA</t>
    <phoneticPr fontId="4" type="noConversion"/>
  </si>
  <si>
    <t>다시다(쇠고기맛)</t>
    <phoneticPr fontId="4" type="noConversion"/>
  </si>
  <si>
    <t>숙주나물</t>
    <phoneticPr fontId="4" type="noConversion"/>
  </si>
  <si>
    <t>순대롤</t>
    <phoneticPr fontId="4" type="noConversion"/>
  </si>
  <si>
    <t>스위트피클슬라이스</t>
    <phoneticPr fontId="4" type="noConversion"/>
  </si>
  <si>
    <t>하인즈,3.3KG/EA,슬라이스</t>
    <phoneticPr fontId="4" type="noConversion"/>
  </si>
  <si>
    <t>스프, 쇠고기스프</t>
    <phoneticPr fontId="4" type="noConversion"/>
  </si>
  <si>
    <t>오뚜기,KG</t>
    <phoneticPr fontId="4" type="noConversion"/>
  </si>
  <si>
    <t>스프, 야채스프</t>
    <phoneticPr fontId="4" type="noConversion"/>
  </si>
  <si>
    <t>스프, 양송이스프</t>
    <phoneticPr fontId="4" type="noConversion"/>
  </si>
  <si>
    <t>스프, 옥수수스프</t>
    <phoneticPr fontId="4" type="noConversion"/>
  </si>
  <si>
    <t>스프, 크림스프</t>
    <phoneticPr fontId="4" type="noConversion"/>
  </si>
  <si>
    <t>시리얼, 오곡곡물이야기시리얼</t>
    <phoneticPr fontId="4" type="noConversion"/>
  </si>
  <si>
    <t>켈로그,1.2KG/EA</t>
    <phoneticPr fontId="4" type="noConversion"/>
  </si>
  <si>
    <t>시리얼, 코코볼</t>
    <phoneticPr fontId="4" type="noConversion"/>
  </si>
  <si>
    <t>동서, kg</t>
    <phoneticPr fontId="4" type="noConversion"/>
  </si>
  <si>
    <t>시리얼, 오레오오즈시리얼</t>
    <phoneticPr fontId="4" type="noConversion"/>
  </si>
  <si>
    <t>포스트,250G/EA</t>
    <phoneticPr fontId="4" type="noConversion"/>
  </si>
  <si>
    <t>시리얼, 초코첵스시리얼</t>
    <phoneticPr fontId="4" type="noConversion"/>
  </si>
  <si>
    <t>시리얼, 콘앤스위트시리얼</t>
    <phoneticPr fontId="4" type="noConversion"/>
  </si>
  <si>
    <t>시리얼, 콘푸레이크시리얼</t>
    <phoneticPr fontId="4" type="noConversion"/>
  </si>
  <si>
    <t>켈로그,1.2KG/EA</t>
    <phoneticPr fontId="4" type="noConversion"/>
  </si>
  <si>
    <t>시리얼, 콘푸로스트시리얼</t>
    <phoneticPr fontId="4" type="noConversion"/>
  </si>
  <si>
    <t>켈로그,1.5KG/EA</t>
    <phoneticPr fontId="4" type="noConversion"/>
  </si>
  <si>
    <t>포스트,570G/EA</t>
    <phoneticPr fontId="4" type="noConversion"/>
  </si>
  <si>
    <t>시리얼,아몬드푸레이크시리얼</t>
    <phoneticPr fontId="4" type="noConversion"/>
  </si>
  <si>
    <t>시리얼,뮤즐리</t>
    <phoneticPr fontId="4" type="noConversion"/>
  </si>
  <si>
    <t>풀무원,430g/EA</t>
    <phoneticPr fontId="4" type="noConversion"/>
  </si>
  <si>
    <t>시리얼,허니오즈</t>
    <phoneticPr fontId="4" type="noConversion"/>
  </si>
  <si>
    <t>포스트, 480g/EA</t>
    <phoneticPr fontId="4" type="noConversion"/>
  </si>
  <si>
    <t>식용유</t>
    <phoneticPr fontId="4" type="noConversion"/>
  </si>
  <si>
    <t>CJ,18L/EA</t>
    <phoneticPr fontId="4" type="noConversion"/>
  </si>
  <si>
    <t>식초,환만</t>
    <phoneticPr fontId="4" type="noConversion"/>
  </si>
  <si>
    <t>쌀국수</t>
    <phoneticPr fontId="4" type="noConversion"/>
  </si>
  <si>
    <t>몬,250G/EA,3MM</t>
    <phoneticPr fontId="4" type="noConversion"/>
  </si>
  <si>
    <t>쌈다시마</t>
    <phoneticPr fontId="4" type="noConversion"/>
  </si>
  <si>
    <t>쌈무,새콤한맛</t>
    <phoneticPr fontId="4" type="noConversion"/>
  </si>
  <si>
    <t>아몬드</t>
    <phoneticPr fontId="4" type="noConversion"/>
  </si>
  <si>
    <t>다시마튀각</t>
    <phoneticPr fontId="4" type="noConversion"/>
  </si>
  <si>
    <t>500g</t>
    <phoneticPr fontId="4" type="noConversion"/>
  </si>
  <si>
    <t>아몬드슬라이스</t>
    <phoneticPr fontId="4" type="noConversion"/>
  </si>
  <si>
    <t>아이스경단떡(냉동),딸기요거트</t>
    <phoneticPr fontId="4" type="noConversion"/>
  </si>
  <si>
    <t>아이스경단떡,냉동떡,생크림</t>
    <phoneticPr fontId="4" type="noConversion"/>
  </si>
  <si>
    <t>아이스티분말,레몬</t>
    <phoneticPr fontId="4" type="noConversion"/>
  </si>
  <si>
    <t>립톤,907G/EA</t>
    <phoneticPr fontId="4" type="noConversion"/>
  </si>
  <si>
    <t>아카시아벌꿀</t>
    <phoneticPr fontId="4" type="noConversion"/>
  </si>
  <si>
    <t>동서,600G/EA</t>
    <phoneticPr fontId="4" type="noConversion"/>
  </si>
  <si>
    <t>알잣</t>
    <phoneticPr fontId="4" type="noConversion"/>
  </si>
  <si>
    <t>액젓, 까나리액젓</t>
    <phoneticPr fontId="4" type="noConversion"/>
  </si>
  <si>
    <t>하선정,1KG/EA</t>
    <phoneticPr fontId="4" type="noConversion"/>
  </si>
  <si>
    <t>액젓, 멸치액젓</t>
    <phoneticPr fontId="4" type="noConversion"/>
  </si>
  <si>
    <t>양송이슬라이스캔</t>
    <phoneticPr fontId="4" type="noConversion"/>
  </si>
  <si>
    <t>2.84KG/EA</t>
    <phoneticPr fontId="4" type="noConversion"/>
  </si>
  <si>
    <t>어묵, 사각어묵</t>
    <phoneticPr fontId="4" type="noConversion"/>
  </si>
  <si>
    <t>대림,1KG/EA</t>
    <phoneticPr fontId="4" type="noConversion"/>
  </si>
  <si>
    <t>어묵, 종합어묵</t>
    <phoneticPr fontId="4" type="noConversion"/>
  </si>
  <si>
    <t>대림,1KG/EA,중</t>
    <phoneticPr fontId="4" type="noConversion"/>
  </si>
  <si>
    <t>어묵, 부들어묵</t>
    <phoneticPr fontId="4" type="noConversion"/>
  </si>
  <si>
    <t>어묵, 봉어묵</t>
    <phoneticPr fontId="4" type="noConversion"/>
  </si>
  <si>
    <t>대림,400G/EA</t>
    <phoneticPr fontId="4" type="noConversion"/>
  </si>
  <si>
    <t>어묵, 찐어묵청실</t>
    <phoneticPr fontId="4" type="noConversion"/>
  </si>
  <si>
    <t>삼호,160G/EA,상</t>
    <phoneticPr fontId="4" type="noConversion"/>
  </si>
  <si>
    <t>어묵, 환어묵</t>
    <phoneticPr fontId="4" type="noConversion"/>
  </si>
  <si>
    <t>대림,주물럭,1KG/EA</t>
    <phoneticPr fontId="4" type="noConversion"/>
  </si>
  <si>
    <t>연겨자</t>
    <phoneticPr fontId="4" type="noConversion"/>
  </si>
  <si>
    <t>오뚜기,100G/EA</t>
    <phoneticPr fontId="4" type="noConversion"/>
  </si>
  <si>
    <t>옛날당면</t>
    <phoneticPr fontId="4" type="noConversion"/>
  </si>
  <si>
    <t>옛날소면(건면)</t>
    <phoneticPr fontId="4" type="noConversion"/>
  </si>
  <si>
    <t>오뚜기,900G/EA</t>
    <phoneticPr fontId="4" type="noConversion"/>
  </si>
  <si>
    <t>오뚜기,3KG/EA</t>
    <phoneticPr fontId="4" type="noConversion"/>
  </si>
  <si>
    <t>네슬레,1KG/EA</t>
    <phoneticPr fontId="4" type="noConversion"/>
  </si>
  <si>
    <t>음료분말, 네스티분말,레몬맛1KG/EA</t>
    <phoneticPr fontId="4" type="noConversion"/>
  </si>
  <si>
    <t>음료분말, 리고레몬향드링크믹스</t>
    <phoneticPr fontId="4" type="noConversion"/>
  </si>
  <si>
    <t>539G/EA</t>
    <phoneticPr fontId="4" type="noConversion"/>
  </si>
  <si>
    <t>음료분말, 핫초코분말</t>
    <phoneticPr fontId="4" type="noConversion"/>
  </si>
  <si>
    <t>네슬레,900G/EA</t>
    <phoneticPr fontId="4" type="noConversion"/>
  </si>
  <si>
    <t>라이스페이퍼</t>
    <phoneticPr fontId="4" type="noConversion"/>
  </si>
  <si>
    <t>300G/EA</t>
    <phoneticPr fontId="4" type="noConversion"/>
  </si>
  <si>
    <t>일회용포션딸기잼</t>
    <phoneticPr fontId="4" type="noConversion"/>
  </si>
  <si>
    <t>오뚜기,5.76KG(12G*480EA)/BOX</t>
    <phoneticPr fontId="4" type="noConversion"/>
  </si>
  <si>
    <t>자연산골뱅이캔</t>
    <phoneticPr fontId="4" type="noConversion"/>
  </si>
  <si>
    <t>동원,400G/EA</t>
    <phoneticPr fontId="4" type="noConversion"/>
  </si>
  <si>
    <t>잡화꿀</t>
    <phoneticPr fontId="4" type="noConversion"/>
  </si>
  <si>
    <t>동서,1KG/EA</t>
    <phoneticPr fontId="4" type="noConversion"/>
  </si>
  <si>
    <t>재래된장</t>
    <phoneticPr fontId="4" type="noConversion"/>
  </si>
  <si>
    <t>해찬들,14KG/EA</t>
    <phoneticPr fontId="4" type="noConversion"/>
  </si>
  <si>
    <t>정향</t>
    <phoneticPr fontId="4" type="noConversion"/>
  </si>
  <si>
    <t>350G/EA</t>
    <phoneticPr fontId="4" type="noConversion"/>
  </si>
  <si>
    <t>제과,빼빼로,아몬드</t>
    <phoneticPr fontId="4" type="noConversion"/>
  </si>
  <si>
    <t>롯데제과,39G/EA</t>
    <phoneticPr fontId="4" type="noConversion"/>
  </si>
  <si>
    <t>제과,아이비</t>
    <phoneticPr fontId="4" type="noConversion"/>
  </si>
  <si>
    <t>해태제과,45g</t>
    <phoneticPr fontId="4" type="noConversion"/>
  </si>
  <si>
    <t>나쵸칩</t>
    <phoneticPr fontId="4" type="noConversion"/>
  </si>
  <si>
    <t>나쵸치즈소스</t>
    <phoneticPr fontId="4" type="noConversion"/>
  </si>
  <si>
    <t>3kg</t>
    <phoneticPr fontId="4" type="noConversion"/>
  </si>
  <si>
    <t>요거트맛푸딩</t>
    <phoneticPr fontId="4" type="noConversion"/>
  </si>
  <si>
    <t>사과맛푸딩</t>
    <phoneticPr fontId="4" type="noConversion"/>
  </si>
  <si>
    <t>kg(50g*20EA)</t>
    <phoneticPr fontId="4" type="noConversion"/>
  </si>
  <si>
    <t>석류맛푸딩</t>
    <phoneticPr fontId="4" type="noConversion"/>
  </si>
  <si>
    <t>다시다(조개맛)</t>
    <phoneticPr fontId="4" type="noConversion"/>
  </si>
  <si>
    <t>제당,500G/EA</t>
    <phoneticPr fontId="4" type="noConversion"/>
  </si>
  <si>
    <t>조청쌀엿</t>
    <phoneticPr fontId="4" type="noConversion"/>
  </si>
  <si>
    <t>오뚜기,2.5KG/EA</t>
    <phoneticPr fontId="4" type="noConversion"/>
  </si>
  <si>
    <t>밀감통조림</t>
    <phoneticPr fontId="4" type="noConversion"/>
  </si>
  <si>
    <t>냉동망고</t>
    <phoneticPr fontId="4" type="noConversion"/>
  </si>
  <si>
    <t>죽순홀캔</t>
    <phoneticPr fontId="4" type="noConversion"/>
  </si>
  <si>
    <t>효성,3KG/EA</t>
    <phoneticPr fontId="4" type="noConversion"/>
  </si>
  <si>
    <t>중력밀가루</t>
    <phoneticPr fontId="4" type="noConversion"/>
  </si>
  <si>
    <t>CJ,2.5KG/EA</t>
    <phoneticPr fontId="4" type="noConversion"/>
  </si>
  <si>
    <t>쥐포채</t>
    <phoneticPr fontId="4" type="noConversion"/>
  </si>
  <si>
    <t>500G/EA</t>
    <phoneticPr fontId="4" type="noConversion"/>
  </si>
  <si>
    <t>진간장</t>
    <phoneticPr fontId="4" type="noConversion"/>
  </si>
  <si>
    <t>신송,14L/EA</t>
    <phoneticPr fontId="4" type="noConversion"/>
  </si>
  <si>
    <t>진미오징어채</t>
    <phoneticPr fontId="4" type="noConversion"/>
  </si>
  <si>
    <t>KG,굵은것</t>
    <phoneticPr fontId="4" type="noConversion"/>
  </si>
  <si>
    <t>찢은건파래</t>
    <phoneticPr fontId="4" type="noConversion"/>
  </si>
  <si>
    <t>청국장</t>
    <phoneticPr fontId="4" type="noConversion"/>
  </si>
  <si>
    <t>SOGA,2KG/EA</t>
    <phoneticPr fontId="4" type="noConversion"/>
  </si>
  <si>
    <t>참나무훈제치킨</t>
    <phoneticPr fontId="4" type="noConversion"/>
  </si>
  <si>
    <t>참치캔</t>
    <phoneticPr fontId="4" type="noConversion"/>
  </si>
  <si>
    <t>동원,1.88KG/EA</t>
    <phoneticPr fontId="4" type="noConversion"/>
  </si>
  <si>
    <t>천일염허브맛솔트</t>
    <phoneticPr fontId="4" type="noConversion"/>
  </si>
  <si>
    <t>CJ제일제당,55G/EA</t>
    <phoneticPr fontId="4" type="noConversion"/>
  </si>
  <si>
    <t>초코시럽</t>
    <phoneticPr fontId="4" type="noConversion"/>
  </si>
  <si>
    <t>리고,624G/EA</t>
    <phoneticPr fontId="4" type="noConversion"/>
  </si>
  <si>
    <t>춘장</t>
    <phoneticPr fontId="4" type="noConversion"/>
  </si>
  <si>
    <t>삼양,500G/EA</t>
    <phoneticPr fontId="4" type="noConversion"/>
  </si>
  <si>
    <t>사자표,14KG/EA</t>
    <phoneticPr fontId="4" type="noConversion"/>
  </si>
  <si>
    <t>치킨부용베이스</t>
    <phoneticPr fontId="4" type="noConversion"/>
  </si>
  <si>
    <t>대상,800G/EA</t>
    <phoneticPr fontId="4" type="noConversion"/>
  </si>
  <si>
    <t>치킨튀김가루</t>
    <phoneticPr fontId="4" type="noConversion"/>
  </si>
  <si>
    <t>CJ,1KG/EA</t>
    <phoneticPr fontId="4" type="noConversion"/>
  </si>
  <si>
    <t>카레분,순한맛</t>
    <phoneticPr fontId="4" type="noConversion"/>
  </si>
  <si>
    <t>케이퍼</t>
    <phoneticPr fontId="4" type="noConversion"/>
  </si>
  <si>
    <t>주카토,200G/EA</t>
    <phoneticPr fontId="4" type="noConversion"/>
  </si>
  <si>
    <t>케찹, 일회용케찹</t>
    <phoneticPr fontId="4" type="noConversion"/>
  </si>
  <si>
    <t>오뚜기,9KG(9G*1000EA)/BOX</t>
    <phoneticPr fontId="4" type="noConversion"/>
  </si>
  <si>
    <t>케찹, 토마토케찹</t>
    <phoneticPr fontId="4" type="noConversion"/>
  </si>
  <si>
    <t>파우치, 뚜껑있음, 2KG/EA</t>
    <phoneticPr fontId="4" type="noConversion"/>
  </si>
  <si>
    <t>포크백립 450~500g/EA, 수입산</t>
    <phoneticPr fontId="4" type="noConversion"/>
  </si>
  <si>
    <t>450~500g/EA, 5kg/BOX 수입산</t>
    <phoneticPr fontId="4" type="noConversion"/>
  </si>
  <si>
    <t>콩나물, 곱슬콩나물</t>
    <phoneticPr fontId="4" type="noConversion"/>
  </si>
  <si>
    <t>콩나물, 두절콩나물</t>
    <phoneticPr fontId="4" type="noConversion"/>
  </si>
  <si>
    <t>콩나물, 일자콩나물</t>
    <phoneticPr fontId="4" type="noConversion"/>
  </si>
  <si>
    <t>콩나물, 찜용콩나물</t>
    <phoneticPr fontId="4" type="noConversion"/>
  </si>
  <si>
    <t>콩나물, 풀무원</t>
    <phoneticPr fontId="4" type="noConversion"/>
  </si>
  <si>
    <t>풀무원,KG</t>
    <phoneticPr fontId="4" type="noConversion"/>
  </si>
  <si>
    <t>콩비지</t>
    <phoneticPr fontId="4" type="noConversion"/>
  </si>
  <si>
    <t>키드니빈스</t>
    <phoneticPr fontId="4" type="noConversion"/>
  </si>
  <si>
    <t>400G/EA</t>
    <phoneticPr fontId="4" type="noConversion"/>
  </si>
  <si>
    <t>토마토홀캔</t>
    <phoneticPr fontId="4" type="noConversion"/>
  </si>
  <si>
    <t>헌츠,2.89KG/EA</t>
    <phoneticPr fontId="4" type="noConversion"/>
  </si>
  <si>
    <t>통계피</t>
    <phoneticPr fontId="4" type="noConversion"/>
  </si>
  <si>
    <t>오이지</t>
    <phoneticPr fontId="4" type="noConversion"/>
  </si>
  <si>
    <t>국내산,kg</t>
    <phoneticPr fontId="4" type="noConversion"/>
  </si>
  <si>
    <t>통후추</t>
    <phoneticPr fontId="4" type="noConversion"/>
  </si>
  <si>
    <t>SB,450G/EA</t>
    <phoneticPr fontId="4" type="noConversion"/>
  </si>
  <si>
    <t>튀김가루</t>
    <phoneticPr fontId="4" type="noConversion"/>
  </si>
  <si>
    <t>파세리후레이크</t>
    <phoneticPr fontId="4" type="noConversion"/>
  </si>
  <si>
    <t>신영,100G/EA</t>
    <phoneticPr fontId="4" type="noConversion"/>
  </si>
  <si>
    <t>파스타,마카로니</t>
    <phoneticPr fontId="4" type="noConversion"/>
  </si>
  <si>
    <t>아벨라,500G/EA</t>
    <phoneticPr fontId="4" type="noConversion"/>
  </si>
  <si>
    <t>파스타,스파게티(건면)</t>
    <phoneticPr fontId="4" type="noConversion"/>
  </si>
  <si>
    <t>파스타,파르팔레(나비모양)</t>
    <phoneticPr fontId="4" type="noConversion"/>
  </si>
  <si>
    <t>파스타,펜네</t>
    <phoneticPr fontId="4" type="noConversion"/>
  </si>
  <si>
    <t>파스타,푸실리</t>
    <phoneticPr fontId="4" type="noConversion"/>
  </si>
  <si>
    <t>파인애플슬라이스</t>
    <phoneticPr fontId="4" type="noConversion"/>
  </si>
  <si>
    <t>3KG/EA,6EA/BOX</t>
    <phoneticPr fontId="4" type="noConversion"/>
  </si>
  <si>
    <t>파인애플청크캔</t>
    <phoneticPr fontId="4" type="noConversion"/>
  </si>
  <si>
    <t>3KG/EA</t>
    <phoneticPr fontId="4" type="noConversion"/>
  </si>
  <si>
    <t>하이스분</t>
    <phoneticPr fontId="4" type="noConversion"/>
  </si>
  <si>
    <t>햄버그스테이크</t>
    <phoneticPr fontId="4" type="noConversion"/>
  </si>
  <si>
    <t>하늘푸드,180G/EA,우육:호주산,돈육:국내산</t>
    <phoneticPr fontId="4" type="noConversion"/>
  </si>
  <si>
    <t>핫케이크가루</t>
    <phoneticPr fontId="4" type="noConversion"/>
  </si>
  <si>
    <t>cj,1KG/EA</t>
    <phoneticPr fontId="4" type="noConversion"/>
  </si>
  <si>
    <t>해바라기씨</t>
    <phoneticPr fontId="4" type="noConversion"/>
  </si>
  <si>
    <t>햄,로스팜캔</t>
    <phoneticPr fontId="4" type="noConversion"/>
  </si>
  <si>
    <t>롯데햄,1.8KG/EA</t>
    <phoneticPr fontId="4" type="noConversion"/>
  </si>
  <si>
    <t>햄,맛있는베이컨</t>
    <phoneticPr fontId="4" type="noConversion"/>
  </si>
  <si>
    <t>CJ,1KG/EA, 냉장</t>
    <phoneticPr fontId="4" type="noConversion"/>
  </si>
  <si>
    <t>훈제오리가슴살,오리:국내산</t>
    <phoneticPr fontId="4" type="noConversion"/>
  </si>
  <si>
    <t>훈제오리슬라이스</t>
    <phoneticPr fontId="4" type="noConversion"/>
  </si>
  <si>
    <t>흑설탕</t>
    <phoneticPr fontId="4" type="noConversion"/>
  </si>
  <si>
    <t>맛소금,1KG/EA</t>
    <phoneticPr fontId="4" type="noConversion"/>
  </si>
  <si>
    <t>날치알 , 골드</t>
    <phoneticPr fontId="4" type="noConversion"/>
  </si>
  <si>
    <t>레몬차</t>
    <phoneticPr fontId="4" type="noConversion"/>
  </si>
  <si>
    <t>과육이 함유된 액상차</t>
    <phoneticPr fontId="4" type="noConversion"/>
  </si>
  <si>
    <t>생강차</t>
    <phoneticPr fontId="4" type="noConversion"/>
  </si>
  <si>
    <t>액상차</t>
    <phoneticPr fontId="4" type="noConversion"/>
  </si>
  <si>
    <t>자몽차</t>
    <phoneticPr fontId="4" type="noConversion"/>
  </si>
  <si>
    <t>불맛소스</t>
    <phoneticPr fontId="4" type="noConversion"/>
  </si>
  <si>
    <t>면, 사누끼우동</t>
    <phoneticPr fontId="4" type="noConversion"/>
  </si>
  <si>
    <t>230g/EA</t>
    <phoneticPr fontId="4" type="noConversion"/>
  </si>
  <si>
    <t xml:space="preserve">골든커리 </t>
    <phoneticPr fontId="4" type="noConversion"/>
  </si>
  <si>
    <t>240g 순한맛</t>
    <phoneticPr fontId="4" type="noConversion"/>
  </si>
  <si>
    <t>골든커리</t>
    <phoneticPr fontId="4" type="noConversion"/>
  </si>
  <si>
    <t>kg, 중간맛</t>
    <phoneticPr fontId="4" type="noConversion"/>
  </si>
  <si>
    <t>땅콩버터</t>
    <phoneticPr fontId="4" type="noConversion"/>
  </si>
  <si>
    <t>리고, kg</t>
    <phoneticPr fontId="4" type="noConversion"/>
  </si>
  <si>
    <t>프렌치오렌지드레싱</t>
    <phoneticPr fontId="4" type="noConversion"/>
  </si>
  <si>
    <t>270g/EA</t>
    <phoneticPr fontId="4" type="noConversion"/>
  </si>
  <si>
    <t>흑후추,분말</t>
    <phoneticPr fontId="4" type="noConversion"/>
  </si>
  <si>
    <t>다음,450G/EA</t>
    <phoneticPr fontId="4" type="noConversion"/>
  </si>
  <si>
    <t>유자차</t>
    <phoneticPr fontId="4" type="noConversion"/>
  </si>
  <si>
    <t>국내산유자, 복음자리, 1.05kg/EA</t>
    <phoneticPr fontId="4" type="noConversion"/>
  </si>
  <si>
    <t>국내산생강, 복음자리, 600g/EA</t>
    <phoneticPr fontId="4" type="noConversion"/>
  </si>
  <si>
    <t>모과차</t>
    <phoneticPr fontId="4" type="noConversion"/>
  </si>
  <si>
    <t>국내산모과, 복음자리, 620g/EA</t>
    <phoneticPr fontId="4" type="noConversion"/>
  </si>
  <si>
    <t>호두잣율무차</t>
    <phoneticPr fontId="4" type="noConversion"/>
  </si>
  <si>
    <t>쁘띠첼,밀감</t>
    <phoneticPr fontId="4" type="noConversion"/>
  </si>
  <si>
    <t>CJ,90G/EA</t>
    <phoneticPr fontId="4" type="noConversion"/>
  </si>
  <si>
    <t>쁘띠첼,복숭아</t>
    <phoneticPr fontId="4" type="noConversion"/>
  </si>
  <si>
    <t>케찹</t>
    <phoneticPr fontId="4" type="noConversion"/>
  </si>
  <si>
    <t>오뚜기 케찹 3kg</t>
    <phoneticPr fontId="4" type="noConversion"/>
  </si>
  <si>
    <t>케찹, 튜브</t>
    <phoneticPr fontId="4" type="noConversion"/>
  </si>
  <si>
    <t>오뚜기 케찹, 튜브, kg</t>
    <phoneticPr fontId="4" type="noConversion"/>
  </si>
  <si>
    <t>바질페스토, 아리기, 190g</t>
    <phoneticPr fontId="4" type="noConversion"/>
  </si>
  <si>
    <t>신라면</t>
    <phoneticPr fontId="4" type="noConversion"/>
  </si>
  <si>
    <t>농심, 신라면 120g</t>
    <phoneticPr fontId="4" type="noConversion"/>
  </si>
  <si>
    <t>모밀소바육수</t>
    <phoneticPr fontId="4" type="noConversion"/>
  </si>
  <si>
    <t>닭강정소스</t>
    <phoneticPr fontId="4" type="noConversion"/>
  </si>
  <si>
    <t>2kg</t>
    <phoneticPr fontId="4" type="noConversion"/>
  </si>
  <si>
    <t>프리고스트링치즈스틱 1.36kg</t>
    <phoneticPr fontId="4" type="noConversion"/>
  </si>
  <si>
    <t>홀그레인머스터드</t>
    <phoneticPr fontId="4" type="noConversion"/>
  </si>
  <si>
    <t>오뚜기, 280g/EA</t>
    <phoneticPr fontId="4" type="noConversion"/>
  </si>
  <si>
    <t>발사믹글레이즈드</t>
    <phoneticPr fontId="4" type="noConversion"/>
  </si>
  <si>
    <t>폰타나, 250g/EA</t>
    <phoneticPr fontId="4" type="noConversion"/>
  </si>
  <si>
    <t>단무지,썬단무지</t>
    <phoneticPr fontId="4" type="noConversion"/>
  </si>
  <si>
    <t>단무지,양식단무지</t>
    <phoneticPr fontId="4" type="noConversion"/>
  </si>
  <si>
    <t>도토리묵</t>
    <phoneticPr fontId="4" type="noConversion"/>
  </si>
  <si>
    <t>3KG/EA,채(0.9*0.9*8)</t>
    <phoneticPr fontId="4" type="noConversion"/>
  </si>
  <si>
    <t>검은깨묵</t>
    <phoneticPr fontId="4" type="noConversion"/>
  </si>
  <si>
    <t>메밀묵</t>
    <phoneticPr fontId="4" type="noConversion"/>
  </si>
  <si>
    <t>절단/3kg</t>
    <phoneticPr fontId="4" type="noConversion"/>
  </si>
  <si>
    <t>동부묵</t>
    <phoneticPr fontId="4" type="noConversion"/>
  </si>
  <si>
    <t>된장</t>
    <phoneticPr fontId="4" type="noConversion"/>
  </si>
  <si>
    <t>두부, 모두부,찌개용</t>
    <phoneticPr fontId="4" type="noConversion"/>
  </si>
  <si>
    <t>두부, 모두부, 부침용</t>
    <phoneticPr fontId="4" type="noConversion"/>
  </si>
  <si>
    <t>두부, 순두부</t>
    <phoneticPr fontId="4" type="noConversion"/>
  </si>
  <si>
    <t>두부, 연두부</t>
    <phoneticPr fontId="4" type="noConversion"/>
  </si>
  <si>
    <t>두부, 판두부</t>
    <phoneticPr fontId="4" type="noConversion"/>
  </si>
  <si>
    <t>3kg, 부침용, 수입산</t>
    <phoneticPr fontId="4" type="noConversion"/>
  </si>
  <si>
    <t>3kg, 찌개용, 수입산</t>
    <phoneticPr fontId="4" type="noConversion"/>
  </si>
  <si>
    <t>새우젓</t>
    <phoneticPr fontId="4" type="noConversion"/>
  </si>
  <si>
    <t>샐러드, 감자샐러드</t>
    <phoneticPr fontId="4" type="noConversion"/>
  </si>
  <si>
    <t>1KG/EA</t>
    <phoneticPr fontId="4" type="noConversion"/>
  </si>
  <si>
    <t>샐러드, 단호박샐러드</t>
    <phoneticPr fontId="4" type="noConversion"/>
  </si>
  <si>
    <t>샐러드, 마카로니샐러드</t>
    <phoneticPr fontId="4" type="noConversion"/>
  </si>
  <si>
    <t>샐러드, 참치샐러드</t>
    <phoneticPr fontId="4" type="noConversion"/>
  </si>
  <si>
    <t>생강분</t>
    <phoneticPr fontId="4" type="noConversion"/>
  </si>
  <si>
    <t>생강분:중국산,60G/EA</t>
    <phoneticPr fontId="4" type="noConversion"/>
  </si>
  <si>
    <t>소스, A1소스</t>
    <phoneticPr fontId="4" type="noConversion"/>
  </si>
  <si>
    <t>나비스코,283G/EA</t>
    <phoneticPr fontId="4" type="noConversion"/>
  </si>
  <si>
    <t>소스, 깐쇼칠리소스</t>
    <phoneticPr fontId="4" type="noConversion"/>
  </si>
  <si>
    <t>2KG/EA</t>
    <phoneticPr fontId="4" type="noConversion"/>
  </si>
  <si>
    <t>오레가노</t>
    <phoneticPr fontId="4" type="noConversion"/>
  </si>
  <si>
    <t>은진물산,350G/EA</t>
    <phoneticPr fontId="4" type="noConversion"/>
  </si>
  <si>
    <t>EA</t>
    <phoneticPr fontId="4" type="noConversion"/>
  </si>
  <si>
    <t>오이피클렐리쉬캔</t>
    <phoneticPr fontId="4" type="noConversion"/>
  </si>
  <si>
    <t>하인즈,3KG/EA</t>
    <phoneticPr fontId="4" type="noConversion"/>
  </si>
  <si>
    <t>오징어젓</t>
    <phoneticPr fontId="4" type="noConversion"/>
  </si>
  <si>
    <t>옥수수캔</t>
    <phoneticPr fontId="4" type="noConversion"/>
  </si>
  <si>
    <t>오뚜기,340G/EA</t>
    <phoneticPr fontId="4" type="noConversion"/>
  </si>
  <si>
    <t>오뚜기,2.13KG/EA</t>
    <phoneticPr fontId="4" type="noConversion"/>
  </si>
  <si>
    <t>올리브오일,엑스트라</t>
    <phoneticPr fontId="4" type="noConversion"/>
  </si>
  <si>
    <t>1L/EA</t>
    <phoneticPr fontId="4" type="noConversion"/>
  </si>
  <si>
    <t>올리브오일엑스트라버진</t>
    <phoneticPr fontId="4" type="noConversion"/>
  </si>
  <si>
    <t>5L/EA</t>
    <phoneticPr fontId="4" type="noConversion"/>
  </si>
  <si>
    <t>와사비분</t>
    <phoneticPr fontId="4" type="noConversion"/>
  </si>
  <si>
    <t>원액,매실원액</t>
    <phoneticPr fontId="4" type="noConversion"/>
  </si>
  <si>
    <t>참다음,1.965L/EA</t>
    <phoneticPr fontId="4" type="noConversion"/>
  </si>
  <si>
    <t>원액,복분자원액,보해,500G/EA</t>
    <phoneticPr fontId="4" type="noConversion"/>
  </si>
  <si>
    <t>보해,500G/EA</t>
    <phoneticPr fontId="4" type="noConversion"/>
  </si>
  <si>
    <t>원액,사골엑기스</t>
    <phoneticPr fontId="4" type="noConversion"/>
  </si>
  <si>
    <t>원액,석류원액,900ML/EA</t>
    <phoneticPr fontId="4" type="noConversion"/>
  </si>
  <si>
    <t>900ML/EA</t>
    <phoneticPr fontId="4" type="noConversion"/>
  </si>
  <si>
    <t>원액,쇠고기냉면육수</t>
    <phoneticPr fontId="4" type="noConversion"/>
  </si>
  <si>
    <t>원액,식혜원액파우치</t>
    <phoneticPr fontId="4" type="noConversion"/>
  </si>
  <si>
    <t>원액,쌀국수용육수</t>
    <phoneticPr fontId="4" type="noConversion"/>
  </si>
  <si>
    <t>원액,오미자차원액,900ML/EA</t>
    <phoneticPr fontId="4" type="noConversion"/>
  </si>
  <si>
    <t>원액,나가사끼짬뽕육수</t>
    <phoneticPr fontId="4" type="noConversion"/>
  </si>
  <si>
    <t>음료분말 네스티분말,복숭아맛1KG/EA</t>
    <phoneticPr fontId="4" type="noConversion"/>
  </si>
  <si>
    <t>네슬레,1KG/EA</t>
    <phoneticPr fontId="4" type="noConversion"/>
  </si>
  <si>
    <t>햄,스모크햄</t>
    <phoneticPr fontId="4" type="noConversion"/>
  </si>
  <si>
    <t>햄,스모크햄슬라이스</t>
    <phoneticPr fontId="4" type="noConversion"/>
  </si>
  <si>
    <t>햄,스팸캔</t>
    <phoneticPr fontId="4" type="noConversion"/>
  </si>
  <si>
    <t>CJ(제당),1.81KG/EA</t>
    <phoneticPr fontId="4" type="noConversion"/>
  </si>
  <si>
    <t>양장피,400G/EA</t>
    <phoneticPr fontId="4" type="noConversion"/>
  </si>
  <si>
    <t>400G/EA</t>
    <phoneticPr fontId="4" type="noConversion"/>
  </si>
  <si>
    <t xml:space="preserve">야채춘권 </t>
    <phoneticPr fontId="4" type="noConversion"/>
  </si>
  <si>
    <t>1.2kg</t>
    <phoneticPr fontId="4" type="noConversion"/>
  </si>
  <si>
    <t>혼다랑어 가스오부시</t>
    <phoneticPr fontId="4" type="noConversion"/>
  </si>
  <si>
    <t>황기</t>
    <phoneticPr fontId="4" type="noConversion"/>
  </si>
  <si>
    <t>황도캔</t>
    <phoneticPr fontId="4" type="noConversion"/>
  </si>
  <si>
    <t>황태머리</t>
    <phoneticPr fontId="4" type="noConversion"/>
  </si>
  <si>
    <t>황태채</t>
    <phoneticPr fontId="4" type="noConversion"/>
  </si>
  <si>
    <t>황태포</t>
    <phoneticPr fontId="4" type="noConversion"/>
  </si>
  <si>
    <t>EA,38CM이상</t>
    <phoneticPr fontId="4" type="noConversion"/>
  </si>
  <si>
    <t>후르츠칵테일캔</t>
    <phoneticPr fontId="4" type="noConversion"/>
  </si>
  <si>
    <t>리치스,3KG/EA</t>
    <phoneticPr fontId="4" type="noConversion"/>
  </si>
  <si>
    <t>바게트빵</t>
    <phoneticPr fontId="4" type="noConversion"/>
  </si>
  <si>
    <t>신라,270G/EA</t>
    <phoneticPr fontId="4" type="noConversion"/>
  </si>
  <si>
    <t>버터롤3000</t>
    <phoneticPr fontId="4" type="noConversion"/>
  </si>
  <si>
    <t>샤니,351G(27G*13EA)/PAC</t>
    <phoneticPr fontId="4" type="noConversion"/>
  </si>
  <si>
    <t>샌드위치식빵</t>
    <phoneticPr fontId="4" type="noConversion"/>
  </si>
  <si>
    <t>신라,440G(10EA)/PAC</t>
    <phoneticPr fontId="4" type="noConversion"/>
  </si>
  <si>
    <t>옛날땅콩호떡빵</t>
    <phoneticPr fontId="4" type="noConversion"/>
  </si>
  <si>
    <t>삼립,140G(6개입)/EA</t>
    <phoneticPr fontId="4" type="noConversion"/>
  </si>
  <si>
    <t>초코롤케이크</t>
    <phoneticPr fontId="4" type="noConversion"/>
  </si>
  <si>
    <t>신라,550G/EA</t>
    <phoneticPr fontId="4" type="noConversion"/>
  </si>
  <si>
    <t>크로와상빵</t>
    <phoneticPr fontId="4" type="noConversion"/>
  </si>
  <si>
    <t>신라,40G/EA</t>
    <phoneticPr fontId="4" type="noConversion"/>
  </si>
  <si>
    <t>플레인모닝롤빵</t>
    <phoneticPr fontId="4" type="noConversion"/>
  </si>
  <si>
    <t>신라,260G(26G*10EA)/PAC</t>
    <phoneticPr fontId="4" type="noConversion"/>
  </si>
  <si>
    <t>플레인와플</t>
    <phoneticPr fontId="4" type="noConversion"/>
  </si>
  <si>
    <t>H&amp;B,750G(75G*10EA)/PAC</t>
    <phoneticPr fontId="4" type="noConversion"/>
  </si>
  <si>
    <t>호빵</t>
    <phoneticPr fontId="4" type="noConversion"/>
  </si>
  <si>
    <t>번 호</t>
    <phoneticPr fontId="3" type="noConversion"/>
  </si>
  <si>
    <t>1KG/EA, 오양, 삼호</t>
    <phoneticPr fontId="4" type="noConversion"/>
  </si>
  <si>
    <t>진간장, 샘표 금-F3</t>
    <phoneticPr fontId="4" type="noConversion"/>
  </si>
  <si>
    <t>진간장, 샘표 금-F3, 15kg</t>
    <phoneticPr fontId="4" type="noConversion"/>
  </si>
  <si>
    <t>EA</t>
    <phoneticPr fontId="4" type="noConversion"/>
  </si>
  <si>
    <t>1.8L/EA, 오뚜기</t>
    <phoneticPr fontId="4" type="noConversion"/>
  </si>
  <si>
    <t>국내산,1KG/EA</t>
    <phoneticPr fontId="4" type="noConversion"/>
  </si>
  <si>
    <t>국내산,5KG/EA</t>
    <phoneticPr fontId="4" type="noConversion"/>
  </si>
  <si>
    <t>800ML/BOX</t>
    <phoneticPr fontId="4" type="noConversion"/>
  </si>
  <si>
    <t>국내산, 가슴살만, 냉장</t>
    <phoneticPr fontId="4" type="noConversion"/>
  </si>
  <si>
    <t>빼빼로(롯데제과/54G)EA</t>
  </si>
  <si>
    <t>200g*12EA</t>
  </si>
  <si>
    <t>이금기해선장(이금기/240g)EA</t>
  </si>
  <si>
    <t>240g*12EA</t>
  </si>
  <si>
    <t>XO소스(이금기/220g)EA</t>
  </si>
  <si>
    <t>2kg*5EA</t>
  </si>
  <si>
    <t>건오징어(국산)EA</t>
  </si>
  <si>
    <t>삼부자식탁김(국산/15g)EA</t>
  </si>
  <si>
    <t>쌀국수(몬/10mm/250g)EA</t>
  </si>
  <si>
    <t>쌀국수(몬/1mm/250g)EA</t>
  </si>
  <si>
    <t>쌀국수(몬/5mm/250g)EA</t>
  </si>
  <si>
    <t>칡냉면(칠갑/2kg)EA</t>
  </si>
  <si>
    <t>무화과(이란산/건/1kg)EA</t>
  </si>
  <si>
    <t>건바나나칩(필리핀산/1kg)EA</t>
  </si>
  <si>
    <t>건파파야(태국산/1kg)EA</t>
  </si>
  <si>
    <t>곶감(국산/30g)EA</t>
  </si>
  <si>
    <t>볶음피땅콩(국산)KG</t>
  </si>
  <si>
    <t>땅콩(중국산/생/1kg)EA</t>
  </si>
  <si>
    <t>피밤(국산/상급)KG</t>
  </si>
  <si>
    <t>피밤(국산/특급)KG</t>
  </si>
  <si>
    <t>치자(중국산)1kg</t>
  </si>
  <si>
    <t>피스타치오(미국산/1kg)EA</t>
  </si>
  <si>
    <t>볶음캐슈넛(인도산/1kg)EA</t>
  </si>
  <si>
    <t>살구(터키산/건/1kg)EA</t>
  </si>
  <si>
    <t>피칸(미국산/1kg)EA</t>
  </si>
  <si>
    <t>호박씨(중국산)KG</t>
  </si>
  <si>
    <t>오복채</t>
    <phoneticPr fontId="4" type="noConversion"/>
  </si>
  <si>
    <t>kg</t>
    <phoneticPr fontId="4" type="noConversion"/>
  </si>
  <si>
    <t>kg</t>
    <phoneticPr fontId="4" type="noConversion"/>
  </si>
  <si>
    <t>건파인애플(태국산/1kg/안주용)EA</t>
    <phoneticPr fontId="4" type="noConversion"/>
  </si>
  <si>
    <t>건파인애플</t>
    <phoneticPr fontId="4" type="noConversion"/>
  </si>
  <si>
    <t>건바나나칩</t>
    <phoneticPr fontId="4" type="noConversion"/>
  </si>
  <si>
    <t>국내산, 1KG/PAC</t>
    <phoneticPr fontId="2" type="noConversion"/>
  </si>
  <si>
    <t>국내산, 200G/PAC</t>
    <phoneticPr fontId="2" type="noConversion"/>
  </si>
  <si>
    <t>kg</t>
    <phoneticPr fontId="4" type="noConversion"/>
  </si>
  <si>
    <t>EA</t>
    <phoneticPr fontId="4" type="noConversion"/>
  </si>
  <si>
    <t>깐은행, 국산</t>
    <phoneticPr fontId="4" type="noConversion"/>
  </si>
  <si>
    <t>조미땅콩(중국산/튀김형/1kg)</t>
    <phoneticPr fontId="4" type="noConversion"/>
  </si>
  <si>
    <t>kg</t>
    <phoneticPr fontId="4" type="noConversion"/>
  </si>
  <si>
    <t>건꼴뚜기(국산)KG</t>
  </si>
  <si>
    <t>조미대구포(외국산/금호/450g)EA</t>
  </si>
  <si>
    <t>쥐어채(베트남산)KG</t>
  </si>
  <si>
    <t>쥐포채(베트남산/사각/2.5*2.5cm)KG</t>
  </si>
  <si>
    <t>EA</t>
    <phoneticPr fontId="4" type="noConversion"/>
  </si>
  <si>
    <t>kg</t>
    <phoneticPr fontId="4" type="noConversion"/>
  </si>
  <si>
    <t>EA</t>
    <phoneticPr fontId="4" type="noConversion"/>
  </si>
  <si>
    <t>디포리(국산)</t>
    <phoneticPr fontId="4" type="noConversion"/>
  </si>
  <si>
    <t>EA</t>
    <phoneticPr fontId="4" type="noConversion"/>
  </si>
  <si>
    <t>kg</t>
    <phoneticPr fontId="4" type="noConversion"/>
  </si>
  <si>
    <t>무염김가루(국산/1kg)EA</t>
  </si>
  <si>
    <t>100장/톳, 상품, 국내산</t>
    <phoneticPr fontId="4" type="noConversion"/>
  </si>
  <si>
    <t>김가루(무조미)</t>
    <phoneticPr fontId="4" type="noConversion"/>
  </si>
  <si>
    <t>kg</t>
    <phoneticPr fontId="2" type="noConversion"/>
  </si>
  <si>
    <t>블루베리</t>
    <phoneticPr fontId="4" type="noConversion"/>
  </si>
  <si>
    <t>수수, 국내산</t>
  </si>
  <si>
    <t>건가지</t>
  </si>
  <si>
    <t>무뼈닭발(국산/냉동)</t>
    <phoneticPr fontId="4" type="noConversion"/>
  </si>
  <si>
    <t>국산/냉동</t>
    <phoneticPr fontId="4" type="noConversion"/>
  </si>
  <si>
    <t>kg,국내산한우, 2등급이상, 냉장</t>
    <phoneticPr fontId="4" type="noConversion"/>
  </si>
  <si>
    <t>kg,국내산한우</t>
    <phoneticPr fontId="4" type="noConversion"/>
  </si>
  <si>
    <t>kg,국내산한우, 2등급이상, 냉장</t>
    <phoneticPr fontId="4" type="noConversion"/>
  </si>
  <si>
    <t>깐더덕(국산/눌린/1kg)KG</t>
  </si>
  <si>
    <t>kg</t>
    <phoneticPr fontId="2" type="noConversion"/>
  </si>
  <si>
    <t>kg</t>
    <phoneticPr fontId="2" type="noConversion"/>
  </si>
  <si>
    <t>유자폰즈(오타후쿠/1.8L)EA</t>
  </si>
  <si>
    <t>우동고명</t>
    <phoneticPr fontId="4" type="noConversion"/>
  </si>
  <si>
    <t>바질페이스트(보라티알/810g)EA</t>
    <phoneticPr fontId="4" type="noConversion"/>
  </si>
  <si>
    <t>콩고기</t>
    <phoneticPr fontId="4" type="noConversion"/>
  </si>
  <si>
    <t>콩고기</t>
    <phoneticPr fontId="4" type="noConversion"/>
  </si>
  <si>
    <t>EA</t>
    <phoneticPr fontId="4" type="noConversion"/>
  </si>
  <si>
    <t>우동고명(야채맛/별미/면사랑)250G/EA</t>
    <phoneticPr fontId="4" type="noConversion"/>
  </si>
  <si>
    <t>인절미</t>
    <phoneticPr fontId="4" type="noConversion"/>
  </si>
  <si>
    <t>방울증편</t>
    <phoneticPr fontId="4" type="noConversion"/>
  </si>
  <si>
    <t>찹쌀떡</t>
    <phoneticPr fontId="4" type="noConversion"/>
  </si>
  <si>
    <t>쑥말이떡</t>
    <phoneticPr fontId="4" type="noConversion"/>
  </si>
  <si>
    <t>쑥경단</t>
    <phoneticPr fontId="4" type="noConversion"/>
  </si>
  <si>
    <t>감자떡</t>
    <phoneticPr fontId="4" type="noConversion"/>
  </si>
  <si>
    <t>영양찰떡</t>
    <phoneticPr fontId="4" type="noConversion"/>
  </si>
  <si>
    <t>국산,상온떡</t>
    <phoneticPr fontId="4" type="noConversion"/>
  </si>
  <si>
    <t>얇은떡볶이떡(국산/칠갑/2kg)EA</t>
    <phoneticPr fontId="4" type="noConversion"/>
  </si>
  <si>
    <t>얇은떡볶이떡(국산/칠갑/2kg)EA</t>
    <phoneticPr fontId="4" type="noConversion"/>
  </si>
  <si>
    <t>EA</t>
    <phoneticPr fontId="2" type="noConversion"/>
  </si>
  <si>
    <t>코코넛밀크(몬/400mL)EA</t>
  </si>
  <si>
    <t>코코넛밀크</t>
    <phoneticPr fontId="4" type="noConversion"/>
  </si>
  <si>
    <t>토레타(코카콜라/캔/240ML)EA</t>
  </si>
  <si>
    <t>자연한입파인애플(필리핀산/동원/70g)EA</t>
    <phoneticPr fontId="4" type="noConversion"/>
  </si>
  <si>
    <t>자연한입파인애플</t>
    <phoneticPr fontId="4" type="noConversion"/>
  </si>
  <si>
    <t>EA</t>
    <phoneticPr fontId="4" type="noConversion"/>
  </si>
  <si>
    <t>자연한입고구마(국산/동원/60g)EA</t>
  </si>
  <si>
    <t>자연한입고구마</t>
    <phoneticPr fontId="4" type="noConversion"/>
  </si>
  <si>
    <t>가락우동냉동면(농심/1.25kg)EA</t>
  </si>
  <si>
    <t>가락우동냉동면</t>
    <phoneticPr fontId="4" type="noConversion"/>
  </si>
  <si>
    <t>오뚜기,5.28KG(110G*48EA, 개별포장)/BOX</t>
    <phoneticPr fontId="4" type="noConversion"/>
  </si>
  <si>
    <t>삼색푸실리파스타(대봉/500g)EA</t>
  </si>
  <si>
    <t>삼색수제비(외국산/동성/1kg)EA</t>
  </si>
  <si>
    <t>새알옹심이(외국산/동성/1kg)EA</t>
  </si>
  <si>
    <t>먹물카롤리파스타(위앤/500g)EA</t>
  </si>
  <si>
    <t>치자국수(면사랑/3kg)EA</t>
  </si>
  <si>
    <t>시나몬파우더</t>
    <phoneticPr fontId="4" type="noConversion"/>
  </si>
  <si>
    <t>(계피100%/400g)EA</t>
    <phoneticPr fontId="4" type="noConversion"/>
  </si>
  <si>
    <t>칠리시즈닝(은진/450g)EA</t>
  </si>
  <si>
    <t>파프리카시즈닝(은진/통/450g)EA</t>
  </si>
  <si>
    <t>파프리카시즈닝</t>
    <phoneticPr fontId="4" type="noConversion"/>
  </si>
  <si>
    <t>엄나무(국산/상온/1*1/1kg)KG</t>
  </si>
  <si>
    <t>병아리콩(미얀마산/1kg)EA</t>
  </si>
  <si>
    <t>로켓트루꼴라(국산)KG</t>
  </si>
  <si>
    <t>후르트링시리얼(켈로그/530g)EA</t>
  </si>
  <si>
    <t>약과</t>
    <phoneticPr fontId="4" type="noConversion"/>
  </si>
  <si>
    <t>약과(30g)EA</t>
    <phoneticPr fontId="4" type="noConversion"/>
  </si>
  <si>
    <t>후르트링시리얼(켈로그/1.2kg)EA</t>
  </si>
  <si>
    <t>후르트링시리얼</t>
    <phoneticPr fontId="4" type="noConversion"/>
  </si>
  <si>
    <t>명란젓갈(외국산/한성/상급/1kg)EA</t>
  </si>
  <si>
    <t>창란젓갈(외국산/한성/상급/1kg)EA</t>
  </si>
  <si>
    <t>명란젓갈</t>
    <phoneticPr fontId="4" type="noConversion"/>
  </si>
  <si>
    <t>창란젓갈</t>
    <phoneticPr fontId="4" type="noConversion"/>
  </si>
  <si>
    <t>화풍사천짜사이(상온/채/1kg)EA</t>
  </si>
  <si>
    <t>명이나물절임</t>
    <phoneticPr fontId="4" type="noConversion"/>
  </si>
  <si>
    <t>명이나물절임(1kg)EA</t>
    <phoneticPr fontId="4" type="noConversion"/>
  </si>
  <si>
    <t>백초생강</t>
    <phoneticPr fontId="4" type="noConversion"/>
  </si>
  <si>
    <t>백초생강(1.4kg)EA</t>
    <phoneticPr fontId="4" type="noConversion"/>
  </si>
  <si>
    <t>짜사이채</t>
    <phoneticPr fontId="4" type="noConversion"/>
  </si>
  <si>
    <t>짜사이채(1kg)EA</t>
    <phoneticPr fontId="4" type="noConversion"/>
  </si>
  <si>
    <t>롤어묵후랑크(한성/1kg)EA</t>
  </si>
  <si>
    <t>고기유부주머니(한성/600g)EA</t>
  </si>
  <si>
    <t>빌소시지(하림/900g)EA</t>
    <phoneticPr fontId="4" type="noConversion"/>
  </si>
  <si>
    <t>카보트소시지(외국산/454g)EA</t>
  </si>
  <si>
    <t>화이트소시지(하림/900g)EA</t>
    <phoneticPr fontId="4" type="noConversion"/>
  </si>
  <si>
    <t>쿡살라미햄(에쓰푸드/1kg)EA</t>
  </si>
  <si>
    <t>훈제치킨(하림/통정육/1kg)EA</t>
  </si>
  <si>
    <t>포크소세지(오뗄)1kg</t>
  </si>
  <si>
    <t>차슈(에쓰푸드/700g)EA</t>
    <phoneticPr fontId="4" type="noConversion"/>
  </si>
  <si>
    <t>휠터치소시지(대림/700g)EA</t>
  </si>
  <si>
    <t>야채고기말이(쉐프솔루션)1kg</t>
  </si>
  <si>
    <t>야채고로케</t>
    <phoneticPr fontId="4" type="noConversion"/>
  </si>
  <si>
    <t>(돈육:국산/동원/양배추/대파/1kg)EA</t>
    <phoneticPr fontId="4" type="noConversion"/>
  </si>
  <si>
    <t>오미산적(사옹원/2.025kg)EA</t>
  </si>
  <si>
    <t>용가리치킨(하림/1kg)EA</t>
  </si>
  <si>
    <t>팝콘치킨(하림/1kg)EA</t>
  </si>
  <si>
    <t>그린올리브</t>
    <phoneticPr fontId="4" type="noConversion"/>
  </si>
  <si>
    <t>360g/EA</t>
    <phoneticPr fontId="4" type="noConversion"/>
  </si>
  <si>
    <t>완두콩캔(삼아/400g)EA</t>
  </si>
  <si>
    <t>400g*24EA</t>
  </si>
  <si>
    <t>할라피뇨(늘푸른/3kg)EA</t>
  </si>
  <si>
    <t>3kg*6EA</t>
  </si>
  <si>
    <t>볶음짜장참치캔(동원/150g)EA</t>
  </si>
  <si>
    <t>150g*48EA/BOX</t>
  </si>
  <si>
    <t>(동원/원유55.73%/970g)EA</t>
  </si>
  <si>
    <t>덴마크샤워크림</t>
    <phoneticPr fontId="4" type="noConversion"/>
  </si>
  <si>
    <t>40mL*6EA(서울우유/40mL)EA</t>
    <phoneticPr fontId="4" type="noConversion"/>
  </si>
  <si>
    <t>짜요딸기요구르트</t>
    <phoneticPr fontId="4" type="noConversion"/>
  </si>
  <si>
    <t>짜요포도요구르트</t>
    <phoneticPr fontId="4" type="noConversion"/>
  </si>
  <si>
    <t>85g(동원/85g)EA</t>
    <phoneticPr fontId="4" type="noConversion"/>
  </si>
  <si>
    <t>떠먹는요러브딸기요거트</t>
    <phoneticPr fontId="4" type="noConversion"/>
  </si>
  <si>
    <t>떠먹는요러브복숭아요거트</t>
    <phoneticPr fontId="4" type="noConversion"/>
  </si>
  <si>
    <t>떠먹는생크림요거트</t>
    <phoneticPr fontId="4" type="noConversion"/>
  </si>
  <si>
    <t>우유가공, 딸기에몽</t>
    <phoneticPr fontId="4" type="noConversion"/>
  </si>
  <si>
    <t>르네디종머스타드소스</t>
    <phoneticPr fontId="4" type="noConversion"/>
  </si>
  <si>
    <t>연와사비(오뚜기/100g)EA</t>
  </si>
  <si>
    <t>100g</t>
  </si>
  <si>
    <t>우동다시(청수/1.8L)EA</t>
  </si>
  <si>
    <t>1.8L</t>
  </si>
  <si>
    <t>가락우동육수(농심/2.32kg)EA</t>
  </si>
  <si>
    <t>1.1kg*10EA</t>
  </si>
  <si>
    <t>모밀장모밀육수</t>
    <phoneticPr fontId="4" type="noConversion"/>
  </si>
  <si>
    <t>쉐프원석류드레싱(대상/2kg)EA</t>
  </si>
  <si>
    <t>소바소스(모밀장)</t>
    <phoneticPr fontId="4" type="noConversion"/>
  </si>
  <si>
    <t>900mL(동성/농축6배/900mL/모밀장)EA</t>
    <phoneticPr fontId="4" type="noConversion"/>
  </si>
  <si>
    <t>청정원코울슬로드레싱</t>
    <phoneticPr fontId="4" type="noConversion"/>
  </si>
  <si>
    <t>315g(대상/315g)EA</t>
    <phoneticPr fontId="4" type="noConversion"/>
  </si>
  <si>
    <t>청정원유자폰즈소스</t>
    <phoneticPr fontId="4" type="noConversion"/>
  </si>
  <si>
    <t>한라봉샐러드소스(대상/2kg)EA</t>
    <phoneticPr fontId="4" type="noConversion"/>
  </si>
  <si>
    <t>(대상/225g)EA</t>
    <phoneticPr fontId="4" type="noConversion"/>
  </si>
  <si>
    <t>(대상/2kg)EA</t>
    <phoneticPr fontId="4" type="noConversion"/>
  </si>
  <si>
    <t>미니방울양배추(호주산)KG</t>
  </si>
  <si>
    <t>바른선감귤주스(풀무원,냉장)</t>
  </si>
  <si>
    <t>겨자잎(상품,국산)</t>
  </si>
  <si>
    <t>Kg</t>
  </si>
  <si>
    <t>암꽃게(냉동,상품,국산)</t>
  </si>
  <si>
    <t>300g내외</t>
  </si>
  <si>
    <t>국산/1KG/국물용</t>
    <phoneticPr fontId="4" type="noConversion"/>
  </si>
  <si>
    <t>kg</t>
    <phoneticPr fontId="4" type="noConversion"/>
  </si>
  <si>
    <t>김치왕만두(대상,냉동)</t>
  </si>
  <si>
    <t>60g*20ea/봉</t>
  </si>
  <si>
    <t>이금기노두유노추</t>
    <phoneticPr fontId="4" type="noConversion"/>
  </si>
  <si>
    <t>500mL*12EA/BOX</t>
    <phoneticPr fontId="4" type="noConversion"/>
  </si>
  <si>
    <t>옛날김치손만두(오뚜기,냉동)</t>
  </si>
  <si>
    <t>1.2kg(약26g*45~46ea)/봉</t>
  </si>
  <si>
    <t>김치찐만두(냉동,담두)</t>
  </si>
  <si>
    <t>28g*50입/1.4Kg</t>
  </si>
  <si>
    <t>물만두(풀무원,냉동)</t>
  </si>
  <si>
    <t>1Kg/봉</t>
  </si>
  <si>
    <t>궁중고기말이(냉동,천일식품)</t>
  </si>
  <si>
    <t>1kg(25g*40개입)/봉</t>
  </si>
  <si>
    <t>PK</t>
  </si>
  <si>
    <t>고기완자(사옹원,냉동)</t>
  </si>
  <si>
    <t>17g*58입/7입/팩(돈육:국산)</t>
  </si>
  <si>
    <t>300~400G/미 kg</t>
    <phoneticPr fontId="4" type="noConversion"/>
  </si>
  <si>
    <t>카레고로케</t>
    <phoneticPr fontId="4" type="noConversion"/>
  </si>
  <si>
    <t>잡채고로케(냉동,사옹원)</t>
  </si>
  <si>
    <t>1Kg/30g*34입</t>
  </si>
  <si>
    <t>냉장, 슬라이스, 20g*50입/1Kg/팩</t>
    <phoneticPr fontId="4" type="noConversion"/>
  </si>
  <si>
    <t>본레스햄</t>
    <phoneticPr fontId="4" type="noConversion"/>
  </si>
  <si>
    <t>비비고남도떡갈비(CJ,냉동)</t>
  </si>
  <si>
    <t>1.05kg(75g*14입)/봉</t>
  </si>
  <si>
    <t>곶감(상품,국산)</t>
  </si>
  <si>
    <t>kg</t>
    <phoneticPr fontId="4" type="noConversion"/>
  </si>
  <si>
    <t>중면국수(오뚜기)</t>
  </si>
  <si>
    <t>900g/ea</t>
  </si>
  <si>
    <t>2kg/EA</t>
  </si>
  <si>
    <t>불고기버거소스(오뚜기)</t>
    <phoneticPr fontId="4" type="noConversion"/>
  </si>
  <si>
    <t>양파드레싱(대상,냉장)</t>
  </si>
  <si>
    <t>2kg/PK</t>
  </si>
  <si>
    <t>생레몬갈릭드레싱(풀무원,냉장)</t>
  </si>
  <si>
    <t>260g/병</t>
  </si>
  <si>
    <t>청정원미트랑핫도그(대상,냉동)</t>
  </si>
  <si>
    <t>한입찹쌀호떡(사옹원,냉동)</t>
  </si>
  <si>
    <t>1kg(20g*50입)</t>
  </si>
  <si>
    <t>kg</t>
    <phoneticPr fontId="4" type="noConversion"/>
  </si>
  <si>
    <t>녹차라떼가루(선인식품,상온)</t>
  </si>
  <si>
    <t>500g/EA</t>
  </si>
  <si>
    <t>쉐프원동그랑땡</t>
    <phoneticPr fontId="4" type="noConversion"/>
  </si>
  <si>
    <t>국산, 1kg(12.5g*80입)/봉</t>
    <phoneticPr fontId="4" type="noConversion"/>
  </si>
  <si>
    <t>땅콩버터드레싱(대상,냉장)</t>
  </si>
  <si>
    <t>2Kg/봉</t>
  </si>
  <si>
    <t>람부탄(냉동,상품,베트남)</t>
  </si>
  <si>
    <t>개별냉동/원형/1Kg/봉</t>
  </si>
  <si>
    <t>사자표 볶음춘장(영화,상온)</t>
  </si>
  <si>
    <t>10kg/ea</t>
  </si>
  <si>
    <t>1Kg/통</t>
  </si>
  <si>
    <t>혼다시</t>
    <phoneticPr fontId="4" type="noConversion"/>
  </si>
  <si>
    <t>크리스피롤</t>
  </si>
  <si>
    <t>180g*5pk/ea</t>
  </si>
  <si>
    <t>참ing버터레몬(크라운제과)</t>
  </si>
  <si>
    <t>(통살,냉동,국산)11~12.5g*80~90입/봉</t>
    <phoneticPr fontId="4" type="noConversion"/>
  </si>
  <si>
    <t>탕수육</t>
    <phoneticPr fontId="4" type="noConversion"/>
  </si>
  <si>
    <t>정통와플미니</t>
    <phoneticPr fontId="4" type="noConversion"/>
  </si>
  <si>
    <t>삼립/1.2kg/30g*20EA*2봉)BOX</t>
    <phoneticPr fontId="4" type="noConversion"/>
  </si>
  <si>
    <t>삼립117g/23.4g*5EA</t>
    <phoneticPr fontId="4" type="noConversion"/>
  </si>
  <si>
    <t>꿀호떡땅콩가득</t>
    <phoneticPr fontId="4" type="noConversion"/>
  </si>
  <si>
    <t>참깨드레싱</t>
    <phoneticPr fontId="4" type="noConversion"/>
  </si>
  <si>
    <t>1L</t>
    <phoneticPr fontId="4" type="noConversion"/>
  </si>
  <si>
    <t>쉐프원유자샐러드소스</t>
    <phoneticPr fontId="4" type="noConversion"/>
  </si>
  <si>
    <t>청정원직화구이숯불바베큐소스</t>
    <phoneticPr fontId="4" type="noConversion"/>
  </si>
  <si>
    <t>청정원로제스파게티소스</t>
    <phoneticPr fontId="4" type="noConversion"/>
  </si>
  <si>
    <t>알리오올리오파스타소스</t>
    <phoneticPr fontId="4" type="noConversion"/>
  </si>
  <si>
    <t>마늘데리야끼소스(대상/2kg)EA</t>
    <phoneticPr fontId="4" type="noConversion"/>
  </si>
  <si>
    <t>(보라티알/250g)EA</t>
    <phoneticPr fontId="4" type="noConversion"/>
  </si>
  <si>
    <t>데체코시금치페투치네파스타</t>
    <phoneticPr fontId="4" type="noConversion"/>
  </si>
  <si>
    <t>휘핑크림,국내산,매일유업</t>
    <phoneticPr fontId="4" type="noConversion"/>
  </si>
  <si>
    <t>생과</t>
    <phoneticPr fontId="4" type="noConversion"/>
  </si>
  <si>
    <t>액티비아,다논,그릭블루베리 95G/EA</t>
    <phoneticPr fontId="4" type="noConversion"/>
  </si>
  <si>
    <t>액티비아,다논,80G/EA,딸기맛,복숭아,플레인</t>
    <phoneticPr fontId="4" type="noConversion"/>
  </si>
  <si>
    <t>프로바이오틱, 130ml/EA,청사과,청포도맛</t>
    <phoneticPr fontId="4" type="noConversion"/>
  </si>
  <si>
    <t>불가리스,150ML/EA사과,포도,복숭아,딸기</t>
    <phoneticPr fontId="4" type="noConversion"/>
  </si>
  <si>
    <t>EA</t>
    <phoneticPr fontId="4" type="noConversion"/>
  </si>
  <si>
    <t>요플레토핑, 다크초코125g</t>
    <phoneticPr fontId="4" type="noConversion"/>
  </si>
  <si>
    <t>요플레토핑, 다크초코 125g</t>
    <phoneticPr fontId="4" type="noConversion"/>
  </si>
  <si>
    <t>kg,국내산육우, 2등급이상, 냉장</t>
    <phoneticPr fontId="4" type="noConversion"/>
  </si>
  <si>
    <t>kg,국내산,2등급이상, 냉장</t>
    <phoneticPr fontId="4" type="noConversion"/>
  </si>
  <si>
    <t>즉석용기어묵,새참오뎅골드</t>
    <phoneticPr fontId="4" type="noConversion"/>
  </si>
  <si>
    <t>크랜베리아몬드그래놀라시리얼</t>
    <phoneticPr fontId="4" type="noConversion"/>
  </si>
  <si>
    <t>감자떡왕만두, 부추잡채맛</t>
    <phoneticPr fontId="4" type="noConversion"/>
  </si>
  <si>
    <t>180g/EA, 국내산돈육 34.84%이상, 호주산우육31.59% 이상</t>
    <phoneticPr fontId="4" type="noConversion"/>
  </si>
  <si>
    <t>도쿄함바그, 선진FS</t>
    <phoneticPr fontId="4" type="noConversion"/>
  </si>
  <si>
    <t>도쿄함바그 1kg(100gX10개) 선진FS</t>
    <phoneticPr fontId="4" type="noConversion"/>
  </si>
  <si>
    <t>kg</t>
    <phoneticPr fontId="4" type="noConversion"/>
  </si>
  <si>
    <t>CJ,고메함박스테이크</t>
    <phoneticPr fontId="4" type="noConversion"/>
  </si>
  <si>
    <t>바나나, 돌, 6손, 상품</t>
    <phoneticPr fontId="4" type="noConversion"/>
  </si>
  <si>
    <t>kg</t>
    <phoneticPr fontId="4" type="noConversion"/>
  </si>
  <si>
    <t>1KG(102EA)</t>
    <phoneticPr fontId="4" type="noConversion"/>
  </si>
  <si>
    <t>동서,500g/EA</t>
    <phoneticPr fontId="4" type="noConversion"/>
  </si>
  <si>
    <t>2.32kg</t>
    <phoneticPr fontId="4" type="noConversion"/>
  </si>
  <si>
    <t>220g</t>
    <phoneticPr fontId="4" type="noConversion"/>
  </si>
  <si>
    <t>300g</t>
    <phoneticPr fontId="4" type="noConversion"/>
  </si>
  <si>
    <t>2kg</t>
    <phoneticPr fontId="4" type="noConversion"/>
  </si>
  <si>
    <t>15g*30EA/BOX</t>
    <phoneticPr fontId="4" type="noConversion"/>
  </si>
  <si>
    <t>Box</t>
    <phoneticPr fontId="4" type="noConversion"/>
  </si>
  <si>
    <t>KG,상, 국내산</t>
    <phoneticPr fontId="4" type="noConversion"/>
  </si>
  <si>
    <t>3KG</t>
    <phoneticPr fontId="4" type="noConversion"/>
  </si>
  <si>
    <t>* 별도 표시가 없을 시 국내산 우선공급이며, 국내산이 없을경우 수입산 공급</t>
    <phoneticPr fontId="4" type="noConversion"/>
  </si>
  <si>
    <t>EA</t>
    <phoneticPr fontId="4" type="noConversion"/>
  </si>
  <si>
    <t>모히또 원액</t>
    <phoneticPr fontId="4" type="noConversion"/>
  </si>
  <si>
    <t>모히또원액1000ML/EA</t>
    <phoneticPr fontId="4" type="noConversion"/>
  </si>
  <si>
    <t>삼각김밥 (참치마요)</t>
    <phoneticPr fontId="4" type="noConversion"/>
  </si>
  <si>
    <t>삼각김밥 (참치김치볶음)</t>
    <phoneticPr fontId="4" type="noConversion"/>
  </si>
  <si>
    <t>메이플 시럽</t>
    <phoneticPr fontId="4" type="noConversion"/>
  </si>
  <si>
    <t>1L</t>
    <phoneticPr fontId="4" type="noConversion"/>
  </si>
  <si>
    <t>EA</t>
    <phoneticPr fontId="4" type="noConversion"/>
  </si>
  <si>
    <t>기장미역</t>
    <phoneticPr fontId="4" type="noConversion"/>
  </si>
  <si>
    <t>국내산, 기장미역 100g/EA</t>
    <phoneticPr fontId="4" type="noConversion"/>
  </si>
  <si>
    <t>kg, 주황,노랑,초록 혼합</t>
    <phoneticPr fontId="4" type="noConversion"/>
  </si>
  <si>
    <t>국내산 갈치</t>
    <phoneticPr fontId="4" type="noConversion"/>
  </si>
  <si>
    <t>kg</t>
    <phoneticPr fontId="4" type="noConversion"/>
  </si>
  <si>
    <t>탄산수</t>
    <phoneticPr fontId="2" type="noConversion"/>
  </si>
  <si>
    <t>탄산수1.5L</t>
    <phoneticPr fontId="2" type="noConversion"/>
  </si>
  <si>
    <t>EA</t>
    <phoneticPr fontId="2" type="noConversion"/>
  </si>
  <si>
    <t>단무지, 꼬들단무지</t>
    <phoneticPr fontId="4" type="noConversion"/>
  </si>
  <si>
    <t>kg/EA</t>
    <phoneticPr fontId="4" type="noConversion"/>
  </si>
  <si>
    <t>단무지, 꼬들채(알밥용)</t>
    <phoneticPr fontId="4" type="noConversion"/>
  </si>
  <si>
    <t>김부각</t>
    <phoneticPr fontId="4" type="noConversion"/>
  </si>
  <si>
    <t>휘핑크림,스프레이</t>
    <phoneticPr fontId="4" type="noConversion"/>
  </si>
  <si>
    <t>425g/EA</t>
    <phoneticPr fontId="4" type="noConversion"/>
  </si>
  <si>
    <t>EA</t>
    <phoneticPr fontId="4" type="noConversion"/>
  </si>
  <si>
    <t>슈가파우다</t>
    <phoneticPr fontId="4" type="noConversion"/>
  </si>
  <si>
    <t>210g/EA</t>
    <phoneticPr fontId="4" type="noConversion"/>
  </si>
  <si>
    <t>생대추, 특과</t>
    <phoneticPr fontId="4" type="noConversion"/>
  </si>
  <si>
    <t>kg</t>
    <phoneticPr fontId="4" type="noConversion"/>
  </si>
  <si>
    <t>베리믹스</t>
    <phoneticPr fontId="4" type="noConversion"/>
  </si>
  <si>
    <t>혼합, 냉동</t>
    <phoneticPr fontId="4" type="noConversion"/>
  </si>
  <si>
    <t>BOX</t>
    <phoneticPr fontId="4" type="noConversion"/>
  </si>
  <si>
    <t>PAC</t>
  </si>
  <si>
    <t>단팥,피자,야채 360g(90g*4EA)/PAC</t>
  </si>
  <si>
    <t>에그타르트빵,냉동완제,밀:미국산,캐나다산,디보트,640G(40G*16EA)PAC</t>
  </si>
  <si>
    <t>PAC</t>
    <phoneticPr fontId="2" type="noConversion"/>
  </si>
  <si>
    <t>찹쌀도너츠,냉동생지,신라,2.5KG(50EA)/BOX</t>
    <phoneticPr fontId="2" type="noConversion"/>
  </si>
  <si>
    <t>슈크림붕어빵,대림,500G(약24EA)/PAC</t>
    <phoneticPr fontId="2" type="noConversion"/>
  </si>
  <si>
    <t>호두타르트,냉동완제,벌크,신세계푸드,912G(76G*12EA)/BOX</t>
    <phoneticPr fontId="2" type="noConversion"/>
  </si>
  <si>
    <t>초코슈,삼립,150G(8EA)/PAC</t>
    <phoneticPr fontId="2" type="noConversion"/>
  </si>
  <si>
    <t>찹쌀도너츠,냉동생지</t>
    <phoneticPr fontId="2" type="noConversion"/>
  </si>
  <si>
    <t>에그타르트빵,냉동완제,밀:미국산,캐나다산</t>
    <phoneticPr fontId="2" type="noConversion"/>
  </si>
  <si>
    <t>슈크림붕어빵</t>
    <phoneticPr fontId="2" type="noConversion"/>
  </si>
  <si>
    <t>호두타르트,냉동완제</t>
    <phoneticPr fontId="2" type="noConversion"/>
  </si>
  <si>
    <t>초코슈</t>
    <phoneticPr fontId="2" type="noConversion"/>
  </si>
  <si>
    <t>250g/PAC</t>
  </si>
  <si>
    <t>반건조오징어(국산/10미)PAC</t>
  </si>
  <si>
    <t>100G/PAC</t>
  </si>
  <si>
    <t>국산, 냉동, 혼합, 2kg/PAC</t>
  </si>
  <si>
    <t>500G/PAC</t>
  </si>
  <si>
    <t>조미, 국내산, 35g/PAC</t>
  </si>
  <si>
    <t>200G/PAC,20G*10미</t>
  </si>
  <si>
    <t>계육:국내산 2.7kg(90g*30개)/PAC</t>
  </si>
  <si>
    <t>사옹원,1KG(25G*40EA)/PAC</t>
  </si>
  <si>
    <t>2KG/PAC, 냉장</t>
  </si>
  <si>
    <t>1.5KG(30G*약50EA)/PAC</t>
  </si>
  <si>
    <t>1KG(10EA)/PAC, 마니커</t>
  </si>
  <si>
    <t>130G*10EA/PAC, 순살, 국내산돈육62% 이상, 야미</t>
  </si>
  <si>
    <t>150G*10EA/PAC, 순살, 국내산돈육55% 이상,야미</t>
  </si>
  <si>
    <t>야미,1.3KG(130G*10EA)/PAC</t>
  </si>
  <si>
    <t>한성,1KG(59~67EA)/PAC</t>
  </si>
  <si>
    <t>1KG(24G*42EA)/PAC</t>
  </si>
  <si>
    <t>1.2KG(60G*20EA)/PAC</t>
  </si>
  <si>
    <t>1.4KG(140G*10EA)/PAC</t>
  </si>
  <si>
    <t>돈육:국내산, 1.2kg/PAC</t>
  </si>
  <si>
    <t>500g/PAC</t>
  </si>
  <si>
    <t>마니커,1KG(25EA)/PAC</t>
  </si>
  <si>
    <t>2KG/PAC</t>
  </si>
  <si>
    <t>팝콘감자, 맛감자 2kg/PAC</t>
  </si>
  <si>
    <t>1.27KG/PAC</t>
  </si>
  <si>
    <t>심플르트, 2KG/PAC</t>
  </si>
  <si>
    <t>프리미엄샐러드,1KG/PAC</t>
  </si>
  <si>
    <t>어니언맛,500g/PAC</t>
  </si>
  <si>
    <t>3KG/PAC</t>
  </si>
  <si>
    <t>3KG/PAC,반달썰기</t>
  </si>
  <si>
    <t>3KG/PAC,절단(3*3*1)</t>
  </si>
  <si>
    <t>검은깨묵/절단/3kg/PAC</t>
  </si>
  <si>
    <t>하로미소/마루산아이,1KG/PAC</t>
  </si>
  <si>
    <t>동성,1KG/PAC,2~3CM</t>
  </si>
  <si>
    <t>1KG,PAC</t>
  </si>
  <si>
    <t>국내산, 쌀,1KG/PAC</t>
  </si>
  <si>
    <t>790G(12EA)/PAC,10인치</t>
  </si>
  <si>
    <t>240G(20G*12EA)/PAC,6인치</t>
  </si>
  <si>
    <t>오뚜기,1.5KG(30G*약50EA)/PAC</t>
  </si>
  <si>
    <t>오뚜기,1.35KG(9G*약140EA)/PAC</t>
  </si>
  <si>
    <t>담두,1.4KG(28G*약50EA)/PAC</t>
  </si>
  <si>
    <t>대림,부추잡채맛, 국내산 1.4kg/PAC</t>
  </si>
  <si>
    <t>1KG/PAC,생면</t>
  </si>
  <si>
    <t>에쓰푸드,1KG(10EA)/PAC</t>
  </si>
  <si>
    <t>사조대림,(133EA)1KG/PAC</t>
  </si>
  <si>
    <t>300G(30G*10EA)/PAC</t>
  </si>
  <si>
    <t>400G(100G*4EA)/PAC</t>
  </si>
  <si>
    <t>남부햄,450G(8EA)/PAC</t>
  </si>
  <si>
    <t>병천식품,1KG/PAC</t>
  </si>
  <si>
    <t>오뚜기,1KG/PAC</t>
  </si>
  <si>
    <t>1.5KG/PAC</t>
  </si>
  <si>
    <t>400G/PAC</t>
  </si>
  <si>
    <t>싱그람,3KG/PAC</t>
  </si>
  <si>
    <t>대봉,1KG/PAC</t>
  </si>
  <si>
    <t>사옹원,800G(20G*40EA)/PAC</t>
  </si>
  <si>
    <t>240G/PAC</t>
  </si>
  <si>
    <t>하늘청,750ML(1KG)/PAC</t>
  </si>
  <si>
    <t>450g/PAC</t>
  </si>
  <si>
    <t>500G/PAC,상</t>
  </si>
  <si>
    <t>에쓰푸드,600G/PAC</t>
  </si>
  <si>
    <t>뚝배기표,2KG/PAC</t>
  </si>
  <si>
    <t>풀무원,1KG/PAC</t>
  </si>
  <si>
    <t>롯데,1KG/PAC</t>
  </si>
  <si>
    <t>롯데햄,1KG(20G*50EA)/PAC,D-2</t>
  </si>
  <si>
    <t>새우까스,1.2KG(60G*20EA)/PAC</t>
  </si>
  <si>
    <t>골드, 900g/PAC</t>
  </si>
  <si>
    <t>카레고로케 가토코, 30g*30EA 900g/PAC</t>
  </si>
  <si>
    <t>80g*10ea/PAC</t>
  </si>
  <si>
    <t>360g(15g*24봉)/PAC</t>
  </si>
  <si>
    <t>CJ,고메함박스테이크, 960g/PAC</t>
  </si>
  <si>
    <t>블랙쿠키분태</t>
    <phoneticPr fontId="4" type="noConversion"/>
  </si>
  <si>
    <t>블랙쿠키 분태, 오레오가루</t>
    <phoneticPr fontId="4" type="noConversion"/>
  </si>
  <si>
    <t>kg</t>
    <phoneticPr fontId="4" type="noConversion"/>
  </si>
  <si>
    <t>kg</t>
    <phoneticPr fontId="4" type="noConversion"/>
  </si>
  <si>
    <t>8~12g</t>
    <phoneticPr fontId="4" type="noConversion"/>
  </si>
  <si>
    <t>새우살, 백새우살</t>
    <phoneticPr fontId="4" type="noConversion"/>
  </si>
  <si>
    <t>대</t>
    <phoneticPr fontId="4" type="noConversion"/>
  </si>
  <si>
    <t>중</t>
    <phoneticPr fontId="4" type="noConversion"/>
  </si>
  <si>
    <t>100㎖/EA(컵)</t>
    <phoneticPr fontId="2" type="noConversion"/>
  </si>
  <si>
    <t>kg,국내산, EA,400~600G/EA, 하림</t>
    <phoneticPr fontId="4" type="noConversion"/>
  </si>
  <si>
    <t>kg,국내산, 도리육, 날개끝,목제거,하림</t>
    <phoneticPr fontId="4" type="noConversion"/>
  </si>
  <si>
    <t>kg,국내산,1.1~1.5KG/EA, 하림</t>
    <phoneticPr fontId="4" type="noConversion"/>
  </si>
  <si>
    <t>kg,국내산, 하림</t>
    <phoneticPr fontId="4" type="noConversion"/>
  </si>
  <si>
    <t>kg,국내산,KG,25~35G/EA, 하림</t>
    <phoneticPr fontId="4" type="noConversion"/>
  </si>
  <si>
    <t>kg,국내산,(20~23EA)/KG, 하림</t>
    <phoneticPr fontId="4" type="noConversion"/>
  </si>
  <si>
    <t>kg,국내산, 스킨제거, 하림</t>
    <phoneticPr fontId="4" type="noConversion"/>
  </si>
  <si>
    <t>kg,국내산, 스킨포함, 하림</t>
    <phoneticPr fontId="4" type="noConversion"/>
  </si>
  <si>
    <t>kg,국내산, 하림</t>
    <phoneticPr fontId="4" type="noConversion"/>
  </si>
  <si>
    <t>kg,국내산, 9~10EA/KG, 하림</t>
    <phoneticPr fontId="4" type="noConversion"/>
  </si>
  <si>
    <t>kg,국내산,KG,24~26EA/KG</t>
    <phoneticPr fontId="4" type="noConversion"/>
  </si>
  <si>
    <t>kg,국내산, KG,2각,절단육, 하림</t>
    <phoneticPr fontId="4" type="noConversion"/>
  </si>
  <si>
    <t>kg,국내산, KG,4각,절단육, 하림</t>
    <phoneticPr fontId="4" type="noConversion"/>
  </si>
  <si>
    <t>kg,국내산, KG,200~240G/EA</t>
    <phoneticPr fontId="4" type="noConversion"/>
  </si>
  <si>
    <t>* 모든 품목은 규격별 절단 가능 하여야 하며, 전산 발주시 규격별로 코드생성 가능하여야 함</t>
    <phoneticPr fontId="4" type="noConversion"/>
  </si>
  <si>
    <t>1KG/EA,7~10CM, 상품</t>
    <phoneticPr fontId="4" type="noConversion"/>
  </si>
  <si>
    <t>1KG/PAC,1~2CM, 상품</t>
    <phoneticPr fontId="4" type="noConversion"/>
  </si>
  <si>
    <t>1KG/PAC,2~4CM, 상품</t>
    <phoneticPr fontId="4" type="noConversion"/>
  </si>
  <si>
    <t>제일제당,1KG/EA</t>
    <phoneticPr fontId="4" type="noConversion"/>
  </si>
  <si>
    <t>국내산,1KG</t>
    <phoneticPr fontId="4" type="noConversion"/>
  </si>
  <si>
    <t>국내산,200G/EA</t>
    <phoneticPr fontId="4" type="noConversion"/>
  </si>
  <si>
    <t>식용유</t>
    <phoneticPr fontId="4" type="noConversion"/>
  </si>
  <si>
    <t>1.8L</t>
    <phoneticPr fontId="4" type="noConversion"/>
  </si>
  <si>
    <t>EA</t>
    <phoneticPr fontId="4" type="noConversion"/>
  </si>
  <si>
    <t>2kg</t>
    <phoneticPr fontId="4" type="noConversion"/>
  </si>
  <si>
    <t>360g</t>
    <phoneticPr fontId="4" type="noConversion"/>
  </si>
  <si>
    <t>해찬들태양초알찬고추장, 14KG/EA, 순한맛</t>
    <phoneticPr fontId="4" type="noConversion"/>
  </si>
  <si>
    <t>KG, 국내산, 용기밀봉포장</t>
    <phoneticPr fontId="4" type="noConversion"/>
  </si>
  <si>
    <t>1KG/PAC, 국내산, 통살</t>
    <phoneticPr fontId="4" type="noConversion"/>
  </si>
  <si>
    <t>600G/PAC, 상품</t>
    <phoneticPr fontId="4" type="noConversion"/>
  </si>
  <si>
    <t>삼각김밥</t>
    <phoneticPr fontId="4" type="noConversion"/>
  </si>
  <si>
    <t>EA</t>
    <phoneticPr fontId="4" type="noConversion"/>
  </si>
  <si>
    <t>삼각김밥</t>
    <phoneticPr fontId="4" type="noConversion"/>
  </si>
  <si>
    <t>냉동꼬막살</t>
    <phoneticPr fontId="4" type="noConversion"/>
  </si>
  <si>
    <t>냉동</t>
    <phoneticPr fontId="4" type="noConversion"/>
  </si>
  <si>
    <t>kg</t>
    <phoneticPr fontId="4" type="noConversion"/>
  </si>
  <si>
    <t>애플민트</t>
    <phoneticPr fontId="2" type="noConversion"/>
  </si>
  <si>
    <t>PAC</t>
    <phoneticPr fontId="2" type="noConversion"/>
  </si>
  <si>
    <t>생잎, 10g/팩</t>
    <phoneticPr fontId="2" type="noConversion"/>
  </si>
  <si>
    <t>기  타</t>
    <phoneticPr fontId="2" type="noConversion"/>
  </si>
  <si>
    <t>KG, 국내산, 상품</t>
    <phoneticPr fontId="4" type="noConversion"/>
  </si>
  <si>
    <t>Kg</t>
    <phoneticPr fontId="2" type="noConversion"/>
  </si>
  <si>
    <t>국내산, 500g~700g이상/미</t>
    <phoneticPr fontId="4" type="noConversion"/>
  </si>
  <si>
    <t>맛김치(배추김치, 절단)</t>
    <phoneticPr fontId="2" type="noConversion"/>
  </si>
  <si>
    <t>배추김치, 국내산, 절단, Kg</t>
    <phoneticPr fontId="2" type="noConversion"/>
  </si>
  <si>
    <t>kg, 국내산, 무시래기</t>
    <phoneticPr fontId="4" type="noConversion"/>
  </si>
  <si>
    <t>케일,쌈용</t>
    <phoneticPr fontId="2" type="noConversion"/>
  </si>
  <si>
    <t>kg, 쌈용</t>
    <phoneticPr fontId="4" type="noConversion"/>
  </si>
  <si>
    <t>우엉, 국내산</t>
    <phoneticPr fontId="4" type="noConversion"/>
  </si>
  <si>
    <t>kg, 채, 어슷썰기.</t>
    <phoneticPr fontId="4" type="noConversion"/>
  </si>
  <si>
    <t>샤인머스켓</t>
    <phoneticPr fontId="4" type="noConversion"/>
  </si>
  <si>
    <t>kg</t>
    <phoneticPr fontId="4" type="noConversion"/>
  </si>
  <si>
    <t xml:space="preserve"> 베트남산,가토코,1KG(30G*33EA)/PAC</t>
    <phoneticPr fontId="4" type="noConversion"/>
  </si>
  <si>
    <t>통새우가득멘보샤</t>
    <phoneticPr fontId="4" type="noConversion"/>
  </si>
  <si>
    <t>빵가루새우볼</t>
    <phoneticPr fontId="4" type="noConversion"/>
  </si>
  <si>
    <t>랜시푸드,500G(25EA)/PAC</t>
    <phoneticPr fontId="4" type="noConversion"/>
  </si>
  <si>
    <t>EA</t>
    <phoneticPr fontId="4" type="noConversion"/>
  </si>
  <si>
    <t>썬업파인애플주스팩</t>
    <phoneticPr fontId="2" type="noConversion"/>
  </si>
  <si>
    <t>200ML/EA,24EA/BOX</t>
    <phoneticPr fontId="2" type="noConversion"/>
  </si>
  <si>
    <t>포도주스컵 ,100ML/EA</t>
    <phoneticPr fontId="2" type="noConversion"/>
  </si>
  <si>
    <t>100ML/EA</t>
    <phoneticPr fontId="2" type="noConversion"/>
  </si>
  <si>
    <t>흰우유</t>
    <phoneticPr fontId="2" type="noConversion"/>
  </si>
  <si>
    <t>흰우유 1.8L/EA</t>
    <phoneticPr fontId="2" type="noConversion"/>
  </si>
  <si>
    <t>미니메밀전병 돼지고기:국산</t>
    <phoneticPr fontId="4" type="noConversion"/>
  </si>
  <si>
    <t xml:space="preserve">돼지고기:국산,1.2KG(30G*40EA)/PAC </t>
    <phoneticPr fontId="4" type="noConversion"/>
  </si>
  <si>
    <t>돈육,배추,고춧가루:국산,대림,1.2KG(120G*10EA)/PAC</t>
    <phoneticPr fontId="4" type="noConversion"/>
  </si>
  <si>
    <t>김치메밀전병</t>
    <phoneticPr fontId="4" type="noConversion"/>
  </si>
  <si>
    <t>고기메밀전병</t>
    <phoneticPr fontId="4" type="noConversion"/>
  </si>
  <si>
    <t>돈육:국내산,대림,1.2KG(120G*10EA)/PAC</t>
    <phoneticPr fontId="4" type="noConversion"/>
  </si>
  <si>
    <t>산동메밀전병</t>
    <phoneticPr fontId="4" type="noConversion"/>
  </si>
  <si>
    <t>돈육:국내산,나래식품,1.2KG(120G*10EA)/PAC</t>
    <phoneticPr fontId="4" type="noConversion"/>
  </si>
  <si>
    <t>고추튀김</t>
    <phoneticPr fontId="4" type="noConversion"/>
  </si>
  <si>
    <t xml:space="preserve">고추:국내산,사옹원,1KG(약50G*20EA)/PAC </t>
    <phoneticPr fontId="4" type="noConversion"/>
  </si>
  <si>
    <t>오징어링</t>
    <phoneticPr fontId="4" type="noConversion"/>
  </si>
  <si>
    <t>오징어:외국산,한성,1KG(20G*50EA)/EA</t>
    <phoneticPr fontId="4" type="noConversion"/>
  </si>
  <si>
    <t>타코야끼 중국산,가토코,1KG/PAC</t>
    <phoneticPr fontId="4" type="noConversion"/>
  </si>
  <si>
    <t>타코야끼 중국산,가토코,1KG/PAC</t>
    <phoneticPr fontId="4" type="noConversion"/>
  </si>
  <si>
    <t xml:space="preserve">소세지떡꼬치 </t>
    <phoneticPr fontId="4" type="noConversion"/>
  </si>
  <si>
    <t>쌀:외국산,계육,돈육:국산1.5KG(150G*10EA)/PAC</t>
    <phoneticPr fontId="4" type="noConversion"/>
  </si>
  <si>
    <t>에그가먼저닭미니샐러드</t>
    <phoneticPr fontId="4" type="noConversion"/>
  </si>
  <si>
    <t>삼립,137G/PAC,포크,소스有</t>
    <phoneticPr fontId="4" type="noConversion"/>
  </si>
  <si>
    <t>치킨찹찹미니샐러드</t>
    <phoneticPr fontId="4" type="noConversion"/>
  </si>
  <si>
    <t>삼립,144G/PAC,포크,소스포함</t>
    <phoneticPr fontId="4" type="noConversion"/>
  </si>
  <si>
    <t>아보카도감자샐러드</t>
    <phoneticPr fontId="4" type="noConversion"/>
  </si>
  <si>
    <t>1KG/EA</t>
    <phoneticPr fontId="4" type="noConversion"/>
  </si>
  <si>
    <t>kg</t>
    <phoneticPr fontId="2" type="noConversion"/>
  </si>
  <si>
    <t>합  계</t>
    <phoneticPr fontId="3" type="noConversion"/>
  </si>
  <si>
    <t xml:space="preserve">예산잔액 : </t>
    <phoneticPr fontId="2" type="noConversion"/>
  </si>
  <si>
    <t>(VAT포함, 단위:원)</t>
    <phoneticPr fontId="4" type="noConversion"/>
  </si>
  <si>
    <t>총  액</t>
    <phoneticPr fontId="4" type="noConversion"/>
  </si>
  <si>
    <t>마늘, 다진마늘, 국내산</t>
    <phoneticPr fontId="4" type="noConversion"/>
  </si>
  <si>
    <r>
      <rPr>
        <sz val="14"/>
        <rFont val="돋움"/>
        <family val="3"/>
        <charset val="129"/>
      </rPr>
      <t>구</t>
    </r>
    <r>
      <rPr>
        <sz val="14"/>
        <rFont val="Arial"/>
        <family val="2"/>
      </rPr>
      <t xml:space="preserve"> </t>
    </r>
    <r>
      <rPr>
        <sz val="14"/>
        <rFont val="돋움"/>
        <family val="3"/>
        <charset val="129"/>
      </rPr>
      <t>입</t>
    </r>
    <r>
      <rPr>
        <sz val="14"/>
        <rFont val="Arial"/>
        <family val="2"/>
      </rPr>
      <t xml:space="preserve"> </t>
    </r>
    <r>
      <rPr>
        <sz val="14"/>
        <rFont val="돋움"/>
        <family val="3"/>
        <charset val="129"/>
      </rPr>
      <t>품</t>
    </r>
    <r>
      <rPr>
        <sz val="14"/>
        <rFont val="Arial"/>
        <family val="2"/>
      </rPr>
      <t xml:space="preserve"> </t>
    </r>
    <r>
      <rPr>
        <sz val="14"/>
        <rFont val="돋움"/>
        <family val="3"/>
        <charset val="129"/>
      </rPr>
      <t>목</t>
    </r>
    <r>
      <rPr>
        <sz val="14"/>
        <rFont val="Arial"/>
        <family val="2"/>
      </rPr>
      <t xml:space="preserve"> </t>
    </r>
    <phoneticPr fontId="3" type="noConversion"/>
  </si>
  <si>
    <r>
      <rPr>
        <sz val="14"/>
        <rFont val="굴림체"/>
        <family val="3"/>
        <charset val="129"/>
      </rPr>
      <t>음료,유제품</t>
    </r>
    <phoneticPr fontId="3" type="noConversion"/>
  </si>
  <si>
    <t>2023 식자재 계약 품목 리스트 (수산, 건어물)</t>
    <phoneticPr fontId="4" type="noConversion"/>
  </si>
  <si>
    <t>고운고추분,보통맛</t>
    <phoneticPr fontId="2" type="noConversion"/>
  </si>
  <si>
    <t>농협,300G,상, 국산</t>
    <phoneticPr fontId="4" type="noConversion"/>
  </si>
  <si>
    <t>1KG/PAC</t>
    <phoneticPr fontId="2" type="noConversion"/>
  </si>
  <si>
    <t>김치,고들빼기</t>
    <phoneticPr fontId="4" type="noConversion"/>
  </si>
  <si>
    <t>중국산, 이음</t>
    <phoneticPr fontId="4" type="noConversion"/>
  </si>
  <si>
    <t>400g, 냉동</t>
    <phoneticPr fontId="4" type="noConversion"/>
  </si>
  <si>
    <t>새싹채소모듬,(3종)</t>
    <phoneticPr fontId="4" type="noConversion"/>
  </si>
  <si>
    <t>국내산, 50g</t>
    <phoneticPr fontId="4" type="noConversion"/>
  </si>
  <si>
    <t>kg, 중국산</t>
    <phoneticPr fontId="4" type="noConversion"/>
  </si>
  <si>
    <t>자숙연근채, 중국산</t>
    <phoneticPr fontId="4" type="noConversion"/>
  </si>
  <si>
    <t>데친취나물,국내산</t>
    <phoneticPr fontId="2" type="noConversion"/>
  </si>
  <si>
    <t>생찹쌀가루</t>
    <phoneticPr fontId="4" type="noConversion"/>
  </si>
  <si>
    <t>400g,국산</t>
    <phoneticPr fontId="4" type="noConversion"/>
  </si>
  <si>
    <t>국내산</t>
    <phoneticPr fontId="2" type="noConversion"/>
  </si>
  <si>
    <t>만가닥버섯(국산/갈색/300g)</t>
    <phoneticPr fontId="2" type="noConversion"/>
  </si>
  <si>
    <t>1kg,국산</t>
    <phoneticPr fontId="2" type="noConversion"/>
  </si>
  <si>
    <t>당귀(국산/건/상급),g발주가능</t>
    <phoneticPr fontId="2" type="noConversion"/>
  </si>
  <si>
    <t>당귀(국산/건/상급)kg</t>
    <phoneticPr fontId="2" type="noConversion"/>
  </si>
  <si>
    <t>고수(국산/팩/상급/50g내외)EA</t>
    <phoneticPr fontId="2" type="noConversion"/>
  </si>
  <si>
    <t>고수(국산/팩/상급/50g내외)EA</t>
    <phoneticPr fontId="2" type="noConversion"/>
  </si>
  <si>
    <t>대파(상품,겉잎제거,국산)</t>
    <phoneticPr fontId="2" type="noConversion"/>
  </si>
  <si>
    <t xml:space="preserve"> Kg,국내산</t>
    <phoneticPr fontId="2" type="noConversion"/>
  </si>
  <si>
    <t>전처리샐러드믹스</t>
    <phoneticPr fontId="2" type="noConversion"/>
  </si>
  <si>
    <t>500g, Kg</t>
    <phoneticPr fontId="2" type="noConversion"/>
  </si>
  <si>
    <t>2023년
계약 품목 수</t>
    <phoneticPr fontId="2" type="noConversion"/>
  </si>
  <si>
    <t>황금향</t>
    <phoneticPr fontId="4" type="noConversion"/>
  </si>
  <si>
    <t>EA</t>
    <phoneticPr fontId="4" type="noConversion"/>
  </si>
  <si>
    <t>국내산,EA,200~250G/EA</t>
    <phoneticPr fontId="4" type="noConversion"/>
  </si>
  <si>
    <t>90G내외/EA,5번</t>
    <phoneticPr fontId="4" type="noConversion"/>
  </si>
  <si>
    <t>KG,미국산</t>
    <phoneticPr fontId="4" type="noConversion"/>
  </si>
  <si>
    <t>150G내외/EA,10KG(61~70EA)/BOX</t>
    <phoneticPr fontId="4" type="noConversion"/>
  </si>
  <si>
    <t>딸기</t>
    <phoneticPr fontId="4" type="noConversion"/>
  </si>
  <si>
    <t>단감,국내산</t>
    <phoneticPr fontId="4" type="noConversion"/>
  </si>
  <si>
    <t>13KG/BOX,필리핀산</t>
    <phoneticPr fontId="4" type="noConversion"/>
  </si>
  <si>
    <t>KG,230G내외/EA,필리핀산</t>
    <phoneticPr fontId="4" type="noConversion"/>
  </si>
  <si>
    <t>배,신고</t>
    <phoneticPr fontId="4" type="noConversion"/>
  </si>
  <si>
    <t>15KG(21~25EA)/BOX,2</t>
    <phoneticPr fontId="4" type="noConversion"/>
  </si>
  <si>
    <t>160G내외/EA</t>
    <phoneticPr fontId="4" type="noConversion"/>
  </si>
  <si>
    <t>사과,후지</t>
    <phoneticPr fontId="4" type="noConversion"/>
  </si>
  <si>
    <t>국내산,EA,200~250G/EA</t>
    <phoneticPr fontId="4" type="noConversion"/>
  </si>
  <si>
    <t>냉동망고다이스</t>
    <phoneticPr fontId="4" type="noConversion"/>
  </si>
  <si>
    <t>베트남산,1KG/PAC</t>
    <phoneticPr fontId="4" type="noConversion"/>
  </si>
  <si>
    <t>2023 식자재 계약 품목 리스트 (농산)</t>
    <phoneticPr fontId="4" type="noConversion"/>
  </si>
  <si>
    <t>2023 식자재 계약 품목 리스트 (과일)</t>
    <phoneticPr fontId="4" type="noConversion"/>
  </si>
  <si>
    <t>가리비,활</t>
    <phoneticPr fontId="4" type="noConversion"/>
  </si>
  <si>
    <t>300g/30EA/PAC</t>
    <phoneticPr fontId="4" type="noConversion"/>
  </si>
  <si>
    <t>국내산, 5KG/PAC</t>
    <phoneticPr fontId="4" type="noConversion"/>
  </si>
  <si>
    <t>2023 식자재 계약 품목 리스트 (음료, 유제품)</t>
    <phoneticPr fontId="4" type="noConversion"/>
  </si>
  <si>
    <t>불가리스,85G/EA,딸기,복숭아,플레인</t>
    <phoneticPr fontId="4" type="noConversion"/>
  </si>
  <si>
    <t>요플레,85G/EA, 딸기,복숭아, 플레인</t>
    <phoneticPr fontId="4" type="noConversion"/>
  </si>
  <si>
    <t>1KG/EA,프리미엄파마산치즈</t>
    <phoneticPr fontId="4" type="noConversion"/>
  </si>
  <si>
    <t>유크림:국산,롯데생크림프리미엄,1L/EA</t>
    <phoneticPr fontId="4" type="noConversion"/>
  </si>
  <si>
    <t>휘핑크림,국산,무가당</t>
    <phoneticPr fontId="4" type="noConversion"/>
  </si>
  <si>
    <t>리코타치즈,컵</t>
    <phoneticPr fontId="4" type="noConversion"/>
  </si>
  <si>
    <t>우유:국내산,매일유업,200G/EA</t>
    <phoneticPr fontId="4" type="noConversion"/>
  </si>
  <si>
    <t>500G/PAC,3~4CM,상</t>
    <phoneticPr fontId="4" type="noConversion"/>
  </si>
  <si>
    <t>2023 식자재 계약 품목 리스트 (공산품)</t>
    <phoneticPr fontId="4" type="noConversion"/>
  </si>
  <si>
    <t>100%, 국산,영흥식품,kg/PAC</t>
    <phoneticPr fontId="4" type="noConversion"/>
  </si>
  <si>
    <t>20G(10매)/PAC,국내산</t>
    <phoneticPr fontId="4" type="noConversion"/>
  </si>
  <si>
    <t>500G/PAC, 무조미,광천</t>
    <phoneticPr fontId="4" type="noConversion"/>
  </si>
  <si>
    <t>맛김가루</t>
    <phoneticPr fontId="4" type="noConversion"/>
  </si>
  <si>
    <t>김:국산,성경,1kg/PAC</t>
    <phoneticPr fontId="4" type="noConversion"/>
  </si>
  <si>
    <t>볶은깐땅콩</t>
    <phoneticPr fontId="4" type="noConversion"/>
  </si>
  <si>
    <t>중국산,500G/PAC</t>
    <phoneticPr fontId="4" type="noConversion"/>
  </si>
  <si>
    <t>200G,미국산/PAC</t>
    <phoneticPr fontId="4" type="noConversion"/>
  </si>
  <si>
    <t>300G(30G*10개입)</t>
    <phoneticPr fontId="4" type="noConversion"/>
  </si>
  <si>
    <t>스타츄프레인</t>
    <phoneticPr fontId="4" type="noConversion"/>
  </si>
  <si>
    <t>지앤지(로만)620G(약20G*30EA)/PAC</t>
    <phoneticPr fontId="4" type="noConversion"/>
  </si>
  <si>
    <t>900g/PAC,(15G*60EA)/PAC</t>
    <phoneticPr fontId="4" type="noConversion"/>
  </si>
  <si>
    <t>냉동,새우피쉬볼</t>
    <phoneticPr fontId="4" type="noConversion"/>
  </si>
  <si>
    <t>500G/PAC</t>
    <phoneticPr fontId="4" type="noConversion"/>
  </si>
  <si>
    <t xml:space="preserve">300G/EA,찌개용, 수입산, </t>
    <phoneticPr fontId="4" type="noConversion"/>
  </si>
  <si>
    <t>300G/EA,부침용, 수입산,</t>
    <phoneticPr fontId="4" type="noConversion"/>
  </si>
  <si>
    <t>100G/EA,</t>
    <phoneticPr fontId="4" type="noConversion"/>
  </si>
  <si>
    <t>국내산, 500G</t>
    <phoneticPr fontId="4" type="noConversion"/>
  </si>
  <si>
    <t>PAC</t>
    <phoneticPr fontId="4" type="noConversion"/>
  </si>
  <si>
    <t xml:space="preserve">만두, 고기손만두, </t>
    <phoneticPr fontId="4" type="noConversion"/>
  </si>
  <si>
    <t>대림,국내산,1.3KG(30G*43EA)/PAC</t>
    <phoneticPr fontId="4" type="noConversion"/>
  </si>
  <si>
    <t>만두, 비비고왕교자만두</t>
    <phoneticPr fontId="4" type="noConversion"/>
  </si>
  <si>
    <t>돈육:국산,1.05KG(35G*30EA)/PAC</t>
    <phoneticPr fontId="4" type="noConversion"/>
  </si>
  <si>
    <t>만두, 개성왕만두</t>
    <phoneticPr fontId="4" type="noConversion"/>
  </si>
  <si>
    <t>돈육:국내산,동원,1.82KG(70G*26EA내외)</t>
    <phoneticPr fontId="4" type="noConversion"/>
  </si>
  <si>
    <t>60g 토막/KG</t>
    <phoneticPr fontId="4" type="noConversion"/>
  </si>
  <si>
    <t>KG/80G/EA 내외/중국</t>
    <phoneticPr fontId="4" type="noConversion"/>
  </si>
  <si>
    <t>2023 식자재 계약 품목 리스트 (육류)</t>
    <phoneticPr fontId="4" type="noConversion"/>
  </si>
  <si>
    <t>수입우등심,호주산</t>
    <phoneticPr fontId="4" type="noConversion"/>
  </si>
  <si>
    <t>수입차돌박이,호주산</t>
    <phoneticPr fontId="4" type="noConversion"/>
  </si>
  <si>
    <t>kg,냉동수입우차돌박이/슬라이스/호주</t>
    <phoneticPr fontId="4" type="noConversion"/>
  </si>
  <si>
    <t>KG,외국산</t>
    <phoneticPr fontId="4" type="noConversion"/>
  </si>
  <si>
    <t>kg/PAC</t>
    <phoneticPr fontId="4" type="noConversion"/>
  </si>
  <si>
    <t>돈육:국내산 , 50g/EA,kg</t>
    <phoneticPr fontId="4" type="noConversion"/>
  </si>
  <si>
    <t>200g, 국내산</t>
    <phoneticPr fontId="4" type="noConversion"/>
  </si>
  <si>
    <t>PAC</t>
    <phoneticPr fontId="4" type="noConversion"/>
  </si>
  <si>
    <t>토마토페이스트캔</t>
    <phoneticPr fontId="4" type="noConversion"/>
  </si>
  <si>
    <t>오뚜기,3.15KG/EA</t>
    <phoneticPr fontId="4" type="noConversion"/>
  </si>
  <si>
    <t>부건S&amp;B,100G/PAC,상</t>
    <phoneticPr fontId="4" type="noConversion"/>
  </si>
  <si>
    <t>KG,상, 국내산,g단위발주</t>
    <phoneticPr fontId="4" type="noConversion"/>
  </si>
  <si>
    <t>1KG/PAC, 국내산, 냉장,상</t>
    <phoneticPr fontId="4" type="noConversion"/>
  </si>
  <si>
    <t>국내산, 900g(18g*50EA)/PAC</t>
    <phoneticPr fontId="4" type="noConversion"/>
  </si>
  <si>
    <t xml:space="preserve">만두, 고기찐만두 </t>
    <phoneticPr fontId="4" type="noConversion"/>
  </si>
  <si>
    <t>담두,1.4KG(28G*약50EA)/PAC</t>
    <phoneticPr fontId="4" type="noConversion"/>
  </si>
  <si>
    <t>탈지분유,국내산,서울,1kg</t>
    <phoneticPr fontId="4" type="noConversion"/>
  </si>
  <si>
    <t>1KG/EA</t>
    <phoneticPr fontId="4" type="noConversion"/>
  </si>
  <si>
    <t>EA</t>
    <phoneticPr fontId="4" type="noConversion"/>
  </si>
  <si>
    <t>kg,국내산,1KG,껍질제거(30G)/EA/하림</t>
    <phoneticPr fontId="2" type="noConversion"/>
  </si>
  <si>
    <t>kg,국내산,1KG,껍질제거(15G)/EA/하림</t>
    <phoneticPr fontId="2" type="noConversion"/>
  </si>
  <si>
    <t>냉장닭가슴살,국내산</t>
    <phoneticPr fontId="4" type="noConversion"/>
  </si>
  <si>
    <t>kg, 2등급이상, 냉장</t>
    <phoneticPr fontId="4" type="noConversion"/>
  </si>
  <si>
    <t>채끝살,호주산</t>
    <phoneticPr fontId="4" type="noConversion"/>
  </si>
  <si>
    <t>냉동대패삼겹살,국내산</t>
    <phoneticPr fontId="4" type="noConversion"/>
  </si>
  <si>
    <r>
      <t xml:space="preserve">2023년
예상사용량
</t>
    </r>
    <r>
      <rPr>
        <b/>
        <sz val="8"/>
        <color theme="1"/>
        <rFont val="굴림체"/>
        <family val="3"/>
        <charset val="129"/>
      </rPr>
      <t>(2022년 사용량기준)</t>
    </r>
    <phoneticPr fontId="2" type="noConversion"/>
  </si>
  <si>
    <t>2023년
기초단가</t>
    <phoneticPr fontId="2" type="noConversion"/>
  </si>
  <si>
    <t>2023년
예상사용액
합계</t>
    <phoneticPr fontId="2" type="noConversion"/>
  </si>
  <si>
    <t xml:space="preserve">2023년
기초단가 합계                                     </t>
    <phoneticPr fontId="2" type="noConversion"/>
  </si>
  <si>
    <t>2023년
예상사용액 합계</t>
    <phoneticPr fontId="2" type="noConversion"/>
  </si>
  <si>
    <t>2023년 기초단가 및 예상사용액</t>
    <phoneticPr fontId="3" type="noConversion"/>
  </si>
  <si>
    <t>2023년
예상사용액
합계</t>
    <phoneticPr fontId="2" type="noConversion"/>
  </si>
  <si>
    <t>2023년
기초단가</t>
    <phoneticPr fontId="2" type="noConversion"/>
  </si>
  <si>
    <t>2023년
예상사용액
합계</t>
    <phoneticPr fontId="2" type="noConversion"/>
  </si>
  <si>
    <t>국산,나비골농협,1KG,순한맛,상품</t>
    <phoneticPr fontId="4" type="noConversion"/>
  </si>
  <si>
    <t>국산,나비골농협,1KG,보통맛,상품</t>
    <phoneticPr fontId="2" type="noConversion"/>
  </si>
  <si>
    <t>2023년
예상사용액
합계</t>
    <phoneticPr fontId="2" type="noConversion"/>
  </si>
  <si>
    <t>2023년
예상사용액
합계</t>
    <phoneticPr fontId="2" type="noConversion"/>
  </si>
  <si>
    <t>소금,탈수천일염,호렴</t>
    <phoneticPr fontId="4" type="noConversion"/>
  </si>
  <si>
    <t>국내산,3kg/PAC</t>
    <phoneticPr fontId="4" type="noConversion"/>
  </si>
  <si>
    <r>
      <t>*2023</t>
    </r>
    <r>
      <rPr>
        <sz val="14"/>
        <rFont val="돋움"/>
        <family val="3"/>
        <charset val="129"/>
      </rPr>
      <t>년</t>
    </r>
    <r>
      <rPr>
        <sz val="14"/>
        <rFont val="Arial"/>
        <family val="2"/>
      </rPr>
      <t xml:space="preserve"> 
</t>
    </r>
    <r>
      <rPr>
        <sz val="14"/>
        <rFont val="돋움"/>
        <family val="3"/>
        <charset val="129"/>
      </rPr>
      <t>예상사용액</t>
    </r>
    <r>
      <rPr>
        <sz val="14"/>
        <rFont val="Arial"/>
        <family val="2"/>
      </rPr>
      <t xml:space="preserve"> (</t>
    </r>
    <r>
      <rPr>
        <sz val="14"/>
        <rFont val="돋움"/>
        <family val="3"/>
        <charset val="129"/>
      </rPr>
      <t>부식</t>
    </r>
    <r>
      <rPr>
        <sz val="14"/>
        <rFont val="Arial"/>
        <family val="2"/>
      </rPr>
      <t>)
261,000,000</t>
    </r>
    <phoneticPr fontId="2" type="noConversion"/>
  </si>
  <si>
    <t>오징어, 몸살, 슬라이스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</si>
</sst>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.0;\-#,##0.0"/>
  </numFmts>
  <fonts count="32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sz val="9"/>
      <color indexed="8"/>
      <name val="돋움"/>
      <family val="3"/>
      <charset val="129"/>
    </font>
    <font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9"/>
      <color indexed="8"/>
      <name val="굴림"/>
      <family val="3"/>
      <charset val="129"/>
    </font>
    <font>
      <sz val="10"/>
      <color indexed="8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sz val="10"/>
      <name val="Arial"/>
      <family val="2"/>
    </font>
    <font>
      <sz val="10"/>
      <color theme="1"/>
      <name val="맑은 고딕"/>
      <family val="2"/>
      <scheme val="minor"/>
    </font>
    <font>
      <b/>
      <sz val="8"/>
      <color theme="1"/>
      <name val="굴림체"/>
      <family val="3"/>
      <charset val="129"/>
    </font>
    <font>
      <sz val="14"/>
      <name val="Arial"/>
      <family val="2"/>
    </font>
    <font>
      <sz val="14"/>
      <name val="돋움"/>
      <family val="3"/>
      <charset val="129"/>
    </font>
    <font>
      <sz val="14"/>
      <color theme="1"/>
      <name val="굴림체"/>
      <family val="3"/>
      <charset val="129"/>
    </font>
    <font>
      <sz val="14"/>
      <name val="굴림체"/>
      <family val="3"/>
      <charset val="129"/>
    </font>
    <font>
      <b/>
      <sz val="14"/>
      <name val="돋움"/>
      <family val="3"/>
      <charset val="129"/>
    </font>
    <font>
      <b/>
      <sz val="14"/>
      <name val="Arial"/>
      <family val="2"/>
    </font>
    <font>
      <b/>
      <sz val="12"/>
      <color theme="1"/>
      <name val="굴림체"/>
      <family val="3"/>
      <charset val="129"/>
    </font>
    <font>
      <sz val="9"/>
      <color theme="1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21" fillId="0" borderId="0"/>
  </cellStyleXfs>
  <cellXfs count="87">
    <xf numFmtId="0" fontId="0" fillId="0" borderId="0" xfId="0"/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right"/>
    </xf>
    <xf numFmtId="41" fontId="10" fillId="0" borderId="0" xfId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9" fontId="5" fillId="8" borderId="0" xfId="0" applyNumberFormat="1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shrinkToFit="1"/>
    </xf>
    <xf numFmtId="0" fontId="0" fillId="0" borderId="0" xfId="0"/>
    <xf numFmtId="0" fontId="15" fillId="0" borderId="0" xfId="0" applyFont="1"/>
    <xf numFmtId="0" fontId="19" fillId="4" borderId="1" xfId="0" applyFont="1" applyFill="1" applyBorder="1" applyAlignment="1">
      <alignment horizontal="center" vertical="center" wrapText="1"/>
    </xf>
    <xf numFmtId="37" fontId="5" fillId="2" borderId="1" xfId="0" applyNumberFormat="1" applyFont="1" applyFill="1" applyBorder="1" applyAlignment="1">
      <alignment horizontal="right" vertical="center"/>
    </xf>
    <xf numFmtId="37" fontId="5" fillId="2" borderId="2" xfId="0" applyNumberFormat="1" applyFont="1" applyFill="1" applyBorder="1" applyAlignment="1">
      <alignment horizontal="right" vertical="center"/>
    </xf>
    <xf numFmtId="37" fontId="15" fillId="0" borderId="0" xfId="0" applyNumberFormat="1" applyFont="1"/>
    <xf numFmtId="37" fontId="0" fillId="0" borderId="0" xfId="0" applyNumberFormat="1"/>
    <xf numFmtId="0" fontId="0" fillId="0" borderId="0" xfId="0" applyAlignment="1">
      <alignment shrinkToFit="1"/>
    </xf>
    <xf numFmtId="0" fontId="11" fillId="4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7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shrinkToFit="1"/>
    </xf>
    <xf numFmtId="37" fontId="8" fillId="3" borderId="4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37" fontId="15" fillId="0" borderId="0" xfId="0" applyNumberFormat="1" applyFont="1" applyAlignment="1">
      <alignment shrinkToFit="1"/>
    </xf>
    <xf numFmtId="0" fontId="15" fillId="0" borderId="0" xfId="0" applyFont="1" applyAlignment="1">
      <alignment horizontal="center" vertical="center" shrinkToFit="1"/>
    </xf>
    <xf numFmtId="49" fontId="5" fillId="8" borderId="1" xfId="0" applyNumberFormat="1" applyFont="1" applyFill="1" applyBorder="1" applyAlignment="1">
      <alignment horizontal="center" vertical="center"/>
    </xf>
    <xf numFmtId="37" fontId="5" fillId="8" borderId="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37" fontId="5" fillId="8" borderId="1" xfId="0" applyNumberFormat="1" applyFont="1" applyFill="1" applyBorder="1" applyAlignment="1">
      <alignment horizontal="right" vertical="center"/>
    </xf>
    <xf numFmtId="0" fontId="22" fillId="0" borderId="0" xfId="0" applyFont="1"/>
    <xf numFmtId="49" fontId="5" fillId="8" borderId="1" xfId="0" applyNumberFormat="1" applyFont="1" applyFill="1" applyBorder="1" applyAlignment="1">
      <alignment horizontal="center" vertical="center" shrinkToFit="1"/>
    </xf>
    <xf numFmtId="37" fontId="8" fillId="3" borderId="1" xfId="0" applyNumberFormat="1" applyFont="1" applyFill="1" applyBorder="1" applyAlignment="1">
      <alignment horizontal="center" vertical="center"/>
    </xf>
    <xf numFmtId="37" fontId="8" fillId="3" borderId="4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37" fontId="8" fillId="3" borderId="1" xfId="0" applyNumberFormat="1" applyFont="1" applyFill="1" applyBorder="1" applyAlignment="1">
      <alignment horizontal="center" vertical="center"/>
    </xf>
    <xf numFmtId="37" fontId="8" fillId="3" borderId="4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 shrinkToFit="1"/>
    </xf>
    <xf numFmtId="41" fontId="10" fillId="0" borderId="0" xfId="0" applyNumberFormat="1" applyFont="1" applyAlignment="1">
      <alignment horizontal="left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1" fontId="26" fillId="0" borderId="3" xfId="1" applyFont="1" applyBorder="1" applyAlignment="1">
      <alignment horizontal="center" vertical="center"/>
    </xf>
    <xf numFmtId="41" fontId="27" fillId="0" borderId="1" xfId="1" applyFont="1" applyBorder="1" applyAlignment="1">
      <alignment horizontal="center" vertical="center"/>
    </xf>
    <xf numFmtId="41" fontId="27" fillId="0" borderId="14" xfId="1" applyFont="1" applyBorder="1" applyAlignment="1">
      <alignment horizontal="center" vertical="center"/>
    </xf>
    <xf numFmtId="41" fontId="24" fillId="7" borderId="10" xfId="1" applyFont="1" applyFill="1" applyBorder="1" applyAlignment="1">
      <alignment horizontal="center" vertical="center"/>
    </xf>
    <xf numFmtId="41" fontId="24" fillId="7" borderId="9" xfId="1" applyFont="1" applyFill="1" applyBorder="1" applyAlignment="1">
      <alignment horizontal="center" vertical="center"/>
    </xf>
    <xf numFmtId="41" fontId="24" fillId="7" borderId="15" xfId="1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right"/>
    </xf>
    <xf numFmtId="177" fontId="5" fillId="8" borderId="1" xfId="0" applyNumberFormat="1" applyFont="1" applyFill="1" applyBorder="1" applyAlignment="1">
      <alignment horizontal="right" vertical="center" shrinkToFit="1"/>
    </xf>
    <xf numFmtId="0" fontId="15" fillId="5" borderId="0" xfId="0" applyFont="1" applyFill="1" applyAlignment="1">
      <alignment shrinkToFit="1"/>
    </xf>
    <xf numFmtId="0" fontId="5" fillId="5" borderId="1" xfId="0" applyFont="1" applyFill="1" applyBorder="1" applyAlignment="1">
      <alignment horizontal="center"/>
    </xf>
    <xf numFmtId="177" fontId="5" fillId="8" borderId="1" xfId="0" applyNumberFormat="1" applyFont="1" applyFill="1" applyBorder="1" applyAlignment="1">
      <alignment horizontal="right" vertical="center"/>
    </xf>
    <xf numFmtId="0" fontId="0" fillId="5" borderId="0" xfId="0" applyFill="1"/>
    <xf numFmtId="41" fontId="31" fillId="0" borderId="1" xfId="1" applyFont="1" applyBorder="1" applyAlignment="1"/>
    <xf numFmtId="41" fontId="5" fillId="0" borderId="1" xfId="1" applyFont="1" applyBorder="1" applyAlignment="1">
      <alignment shrinkToFit="1"/>
    </xf>
    <xf numFmtId="37" fontId="5" fillId="2" borderId="1" xfId="0" applyNumberFormat="1" applyFont="1" applyFill="1" applyBorder="1" applyAlignment="1">
      <alignment horizontal="right" vertical="center" shrinkToFit="1"/>
    </xf>
    <xf numFmtId="41" fontId="5" fillId="5" borderId="1" xfId="1" applyFont="1" applyFill="1" applyBorder="1" applyAlignment="1">
      <alignment shrinkToFit="1"/>
    </xf>
    <xf numFmtId="37" fontId="5" fillId="8" borderId="1" xfId="0" applyNumberFormat="1" applyFont="1" applyFill="1" applyBorder="1" applyAlignment="1">
      <alignment horizontal="right" vertical="center" shrinkToFit="1"/>
    </xf>
    <xf numFmtId="41" fontId="5" fillId="0" borderId="1" xfId="1" applyFont="1" applyBorder="1" applyAlignment="1"/>
    <xf numFmtId="41" fontId="31" fillId="5" borderId="1" xfId="1" applyFont="1" applyFill="1" applyBorder="1" applyAlignment="1"/>
    <xf numFmtId="0" fontId="28" fillId="7" borderId="8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7" fontId="8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</cellXfs>
  <cellStyles count="5">
    <cellStyle name="쉼표 [0]" xfId="1" builtinId="6"/>
    <cellStyle name="표준" xfId="0" builtinId="0"/>
    <cellStyle name="표준 2" xfId="4"/>
    <cellStyle name="표준 5" xfId="3"/>
    <cellStyle name="표준 88" xfId="2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7"/>
  <sheetViews>
    <sheetView tabSelected="1" zoomScale="85" zoomScaleNormal="85" workbookViewId="0">
      <selection activeCell="A2" sqref="A2:F2"/>
    </sheetView>
  </sheetViews>
  <sheetFormatPr defaultRowHeight="13.5" x14ac:dyDescent="0.3"/>
  <cols>
    <col min="1" max="1" width="6.25" style="7" customWidth="1"/>
    <col min="2" max="2" width="20.875" style="7" customWidth="1"/>
    <col min="3" max="3" width="19" style="7" customWidth="1"/>
    <col min="4" max="5" width="20.75" style="7" customWidth="1"/>
    <col min="6" max="6" width="27.75" style="7" customWidth="1"/>
    <col min="7" max="7" width="9" style="7"/>
    <col min="8" max="8" width="20.5" style="7" customWidth="1"/>
    <col min="9" max="9" width="22.875" style="7" customWidth="1"/>
    <col min="10" max="10" width="9" style="7"/>
    <col min="11" max="11" width="15" style="7" bestFit="1" customWidth="1"/>
    <col min="12" max="16384" width="9" style="7"/>
  </cols>
  <sheetData>
    <row r="1" spans="1:11" ht="59.25" customHeight="1" x14ac:dyDescent="0.3"/>
    <row r="2" spans="1:11" ht="30" customHeight="1" x14ac:dyDescent="0.3">
      <c r="A2" s="83" t="s">
        <v>1812</v>
      </c>
      <c r="B2" s="83"/>
      <c r="C2" s="83"/>
      <c r="D2" s="83"/>
      <c r="E2" s="83"/>
      <c r="F2" s="83"/>
    </row>
    <row r="3" spans="1:11" ht="30" customHeight="1" thickBot="1" x14ac:dyDescent="0.2">
      <c r="D3" s="42"/>
      <c r="E3" s="42"/>
      <c r="F3" s="68" t="s">
        <v>1691</v>
      </c>
    </row>
    <row r="4" spans="1:11" ht="56.25" customHeight="1" x14ac:dyDescent="0.3">
      <c r="A4" s="55" t="s">
        <v>1191</v>
      </c>
      <c r="B4" s="56" t="s">
        <v>1694</v>
      </c>
      <c r="C4" s="57" t="s">
        <v>1721</v>
      </c>
      <c r="D4" s="58" t="s">
        <v>1810</v>
      </c>
      <c r="E4" s="58" t="s">
        <v>1811</v>
      </c>
      <c r="F4" s="59" t="s">
        <v>1642</v>
      </c>
    </row>
    <row r="5" spans="1:11" ht="44.25" customHeight="1" x14ac:dyDescent="0.3">
      <c r="A5" s="60">
        <v>1</v>
      </c>
      <c r="B5" s="61" t="s">
        <v>0</v>
      </c>
      <c r="C5" s="62">
        <f>'1. 농산'!A174</f>
        <v>171</v>
      </c>
      <c r="D5" s="63">
        <f>'1. 농산'!F175</f>
        <v>1274360</v>
      </c>
      <c r="E5" s="63">
        <f>'1. 농산'!G175</f>
        <v>49305830</v>
      </c>
      <c r="F5" s="64"/>
      <c r="G5" s="17"/>
      <c r="K5" s="16"/>
    </row>
    <row r="6" spans="1:11" ht="44.25" customHeight="1" x14ac:dyDescent="0.3">
      <c r="A6" s="60">
        <v>2</v>
      </c>
      <c r="B6" s="61" t="s">
        <v>1</v>
      </c>
      <c r="C6" s="62">
        <f>'2. 과일'!A56</f>
        <v>53</v>
      </c>
      <c r="D6" s="63">
        <f>'2. 과일'!F57</f>
        <v>608830</v>
      </c>
      <c r="E6" s="63">
        <f>'2. 과일'!G57</f>
        <v>27846440</v>
      </c>
      <c r="F6" s="64"/>
      <c r="G6" s="17"/>
      <c r="K6" s="16"/>
    </row>
    <row r="7" spans="1:11" ht="44.25" customHeight="1" x14ac:dyDescent="0.3">
      <c r="A7" s="60">
        <v>3</v>
      </c>
      <c r="B7" s="61" t="s">
        <v>2</v>
      </c>
      <c r="C7" s="62">
        <f>'3. 수산.건어물'!A89</f>
        <v>86</v>
      </c>
      <c r="D7" s="63">
        <f>'3. 수산.건어물'!F90</f>
        <v>1074220</v>
      </c>
      <c r="E7" s="63">
        <f>'3. 수산.건어물'!G90</f>
        <v>33866770</v>
      </c>
      <c r="F7" s="64"/>
      <c r="G7" s="17"/>
      <c r="K7" s="16"/>
    </row>
    <row r="8" spans="1:11" ht="44.25" customHeight="1" x14ac:dyDescent="0.3">
      <c r="A8" s="60">
        <v>4</v>
      </c>
      <c r="B8" s="61" t="s">
        <v>1695</v>
      </c>
      <c r="C8" s="62">
        <f>'4. 음료, 유제품'!A103</f>
        <v>100</v>
      </c>
      <c r="D8" s="63">
        <f>'4. 음료, 유제품'!F104</f>
        <v>310660</v>
      </c>
      <c r="E8" s="63">
        <f>'4. 음료, 유제품'!G104</f>
        <v>26768350</v>
      </c>
      <c r="F8" s="64"/>
      <c r="G8" s="17"/>
      <c r="K8" s="16"/>
    </row>
    <row r="9" spans="1:11" ht="44.25" customHeight="1" x14ac:dyDescent="0.3">
      <c r="A9" s="60">
        <v>5</v>
      </c>
      <c r="B9" s="61" t="s">
        <v>3</v>
      </c>
      <c r="C9" s="62">
        <f>'5. 육류'!A88</f>
        <v>98</v>
      </c>
      <c r="D9" s="63">
        <f>'5. 육류'!F89</f>
        <v>1121900</v>
      </c>
      <c r="E9" s="63">
        <f>'5. 육류'!G89</f>
        <v>56098640</v>
      </c>
      <c r="F9" s="64"/>
      <c r="G9" s="17"/>
      <c r="K9" s="16"/>
    </row>
    <row r="10" spans="1:11" ht="44.25" customHeight="1" x14ac:dyDescent="0.3">
      <c r="A10" s="60">
        <v>6</v>
      </c>
      <c r="B10" s="61" t="s">
        <v>4</v>
      </c>
      <c r="C10" s="62">
        <f>'6. 공산'!A555</f>
        <v>552</v>
      </c>
      <c r="D10" s="63">
        <f>'6. 공산'!F556</f>
        <v>4507560</v>
      </c>
      <c r="E10" s="63">
        <f>'6. 공산'!G556</f>
        <v>67113970</v>
      </c>
      <c r="F10" s="64"/>
      <c r="G10" s="17"/>
      <c r="K10" s="16"/>
    </row>
    <row r="11" spans="1:11" ht="65.25" customHeight="1" thickBot="1" x14ac:dyDescent="0.35">
      <c r="A11" s="81" t="s">
        <v>1689</v>
      </c>
      <c r="B11" s="82"/>
      <c r="C11" s="65">
        <f>SUM(C5:C10)</f>
        <v>1060</v>
      </c>
      <c r="D11" s="66">
        <f>SUM(D5:D10)</f>
        <v>8897530</v>
      </c>
      <c r="E11" s="66">
        <f>SUM(E5:E10)</f>
        <v>261000000</v>
      </c>
      <c r="F11" s="67" t="s">
        <v>1822</v>
      </c>
      <c r="K11" s="16"/>
    </row>
    <row r="12" spans="1:11" ht="30" customHeight="1" x14ac:dyDescent="0.3">
      <c r="C12" s="15"/>
      <c r="D12" s="8"/>
      <c r="E12" s="8"/>
      <c r="F12" s="8"/>
    </row>
    <row r="13" spans="1:11" ht="30" hidden="1" customHeight="1" x14ac:dyDescent="0.3">
      <c r="C13" s="15"/>
      <c r="E13" s="48" t="s">
        <v>1690</v>
      </c>
      <c r="F13" s="54">
        <f>388065000-E11</f>
        <v>127065000</v>
      </c>
    </row>
    <row r="14" spans="1:11" ht="30" hidden="1" customHeight="1" x14ac:dyDescent="0.3">
      <c r="E14" s="49"/>
      <c r="F14" s="48">
        <v>261000000</v>
      </c>
      <c r="H14" s="49">
        <f>E11-F14</f>
        <v>0</v>
      </c>
    </row>
    <row r="15" spans="1:11" ht="30" hidden="1" customHeight="1" x14ac:dyDescent="0.3"/>
    <row r="16" spans="1:11" ht="30" customHeight="1" x14ac:dyDescent="0.3"/>
    <row r="17" ht="30" customHeight="1" x14ac:dyDescent="0.3"/>
  </sheetData>
  <mergeCells count="2">
    <mergeCell ref="A11:B11"/>
    <mergeCell ref="A2:F2"/>
  </mergeCells>
  <phoneticPr fontId="2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84"/>
  <sheetViews>
    <sheetView zoomScale="115" zoomScaleNormal="115" workbookViewId="0">
      <pane ySplit="3" topLeftCell="A79" activePane="bottomLeft" state="frozen"/>
      <selection pane="bottomLeft" activeCell="E71" sqref="E71"/>
    </sheetView>
  </sheetViews>
  <sheetFormatPr defaultRowHeight="16.5" x14ac:dyDescent="0.3"/>
  <cols>
    <col min="1" max="1" width="5.25" customWidth="1"/>
    <col min="2" max="2" width="25.5" customWidth="1"/>
    <col min="3" max="3" width="26.875" customWidth="1"/>
    <col min="4" max="4" width="5.625" customWidth="1"/>
    <col min="5" max="5" width="17.125" customWidth="1"/>
    <col min="6" max="6" width="10.25" style="20" bestFit="1" customWidth="1"/>
    <col min="7" max="7" width="13.875" customWidth="1"/>
  </cols>
  <sheetData>
    <row r="1" spans="1:7" ht="32.25" customHeight="1" x14ac:dyDescent="0.3">
      <c r="A1" s="85" t="s">
        <v>1739</v>
      </c>
      <c r="B1" s="85"/>
      <c r="C1" s="85"/>
      <c r="D1" s="85"/>
      <c r="E1" s="85"/>
      <c r="F1" s="85"/>
      <c r="G1" s="85"/>
    </row>
    <row r="2" spans="1:7" ht="22.5" customHeight="1" x14ac:dyDescent="0.3">
      <c r="A2" s="20"/>
      <c r="B2" s="20"/>
      <c r="C2" s="20"/>
      <c r="D2" s="20"/>
      <c r="E2" s="20"/>
      <c r="F2" s="14"/>
      <c r="G2" s="14" t="s">
        <v>1691</v>
      </c>
    </row>
    <row r="3" spans="1:7" ht="50.1" customHeight="1" x14ac:dyDescent="0.3">
      <c r="A3" s="6"/>
      <c r="B3" s="6" t="s">
        <v>5</v>
      </c>
      <c r="C3" s="6" t="s">
        <v>6</v>
      </c>
      <c r="D3" s="6" t="s">
        <v>7</v>
      </c>
      <c r="E3" s="22" t="s">
        <v>1807</v>
      </c>
      <c r="F3" s="22" t="s">
        <v>1808</v>
      </c>
      <c r="G3" s="22" t="s">
        <v>1809</v>
      </c>
    </row>
    <row r="4" spans="1:7" ht="15" customHeight="1" x14ac:dyDescent="0.3">
      <c r="A4" s="1">
        <v>1</v>
      </c>
      <c r="B4" s="12" t="s">
        <v>8</v>
      </c>
      <c r="C4" s="12" t="s">
        <v>9</v>
      </c>
      <c r="D4" s="3" t="s">
        <v>10</v>
      </c>
      <c r="E4" s="52">
        <v>16</v>
      </c>
      <c r="F4" s="23">
        <v>3800</v>
      </c>
      <c r="G4" s="23">
        <f>E4*F4</f>
        <v>60800</v>
      </c>
    </row>
    <row r="5" spans="1:7" ht="15" customHeight="1" x14ac:dyDescent="0.3">
      <c r="A5" s="1">
        <v>2</v>
      </c>
      <c r="B5" s="12" t="s">
        <v>11</v>
      </c>
      <c r="C5" s="12" t="s">
        <v>12</v>
      </c>
      <c r="D5" s="40" t="s">
        <v>10</v>
      </c>
      <c r="E5" s="52">
        <v>240</v>
      </c>
      <c r="F5" s="43">
        <v>3080</v>
      </c>
      <c r="G5" s="23">
        <f t="shared" ref="G5:G60" si="0">E5*F5</f>
        <v>739200</v>
      </c>
    </row>
    <row r="6" spans="1:7" ht="15" customHeight="1" x14ac:dyDescent="0.3">
      <c r="A6" s="1">
        <v>3</v>
      </c>
      <c r="B6" s="12" t="s">
        <v>11</v>
      </c>
      <c r="C6" s="12" t="s">
        <v>13</v>
      </c>
      <c r="D6" s="40" t="s">
        <v>10</v>
      </c>
      <c r="E6" s="52">
        <v>154</v>
      </c>
      <c r="F6" s="43">
        <v>3380</v>
      </c>
      <c r="G6" s="23">
        <f t="shared" si="0"/>
        <v>520520</v>
      </c>
    </row>
    <row r="7" spans="1:7" ht="15" customHeight="1" x14ac:dyDescent="0.3">
      <c r="A7" s="1">
        <v>4</v>
      </c>
      <c r="B7" s="12" t="s">
        <v>11</v>
      </c>
      <c r="C7" s="12" t="s">
        <v>14</v>
      </c>
      <c r="D7" s="40" t="s">
        <v>10</v>
      </c>
      <c r="E7" s="52">
        <v>35</v>
      </c>
      <c r="F7" s="43">
        <v>3580</v>
      </c>
      <c r="G7" s="23">
        <f t="shared" si="0"/>
        <v>125300</v>
      </c>
    </row>
    <row r="8" spans="1:7" ht="15" customHeight="1" x14ac:dyDescent="0.3">
      <c r="A8" s="1">
        <v>5</v>
      </c>
      <c r="B8" s="12" t="s">
        <v>15</v>
      </c>
      <c r="C8" s="12" t="s">
        <v>16</v>
      </c>
      <c r="D8" s="40" t="s">
        <v>10</v>
      </c>
      <c r="E8" s="52">
        <v>16</v>
      </c>
      <c r="F8" s="43">
        <v>3080</v>
      </c>
      <c r="G8" s="23">
        <f t="shared" si="0"/>
        <v>49280</v>
      </c>
    </row>
    <row r="9" spans="1:7" ht="15" customHeight="1" x14ac:dyDescent="0.3">
      <c r="A9" s="1">
        <v>6</v>
      </c>
      <c r="B9" s="12" t="s">
        <v>17</v>
      </c>
      <c r="C9" s="12" t="s">
        <v>18</v>
      </c>
      <c r="D9" s="40" t="s">
        <v>10</v>
      </c>
      <c r="E9" s="52">
        <v>100</v>
      </c>
      <c r="F9" s="43">
        <v>2050</v>
      </c>
      <c r="G9" s="23">
        <f t="shared" si="0"/>
        <v>205000</v>
      </c>
    </row>
    <row r="10" spans="1:7" s="73" customFormat="1" ht="15" customHeight="1" x14ac:dyDescent="0.3">
      <c r="A10" s="71">
        <v>7</v>
      </c>
      <c r="B10" s="12" t="s">
        <v>19</v>
      </c>
      <c r="C10" s="12" t="s">
        <v>1816</v>
      </c>
      <c r="D10" s="40" t="s">
        <v>10</v>
      </c>
      <c r="E10" s="72">
        <v>210</v>
      </c>
      <c r="F10" s="43">
        <v>30000</v>
      </c>
      <c r="G10" s="43">
        <f t="shared" si="0"/>
        <v>6300000</v>
      </c>
    </row>
    <row r="11" spans="1:7" s="73" customFormat="1" ht="15" customHeight="1" x14ac:dyDescent="0.3">
      <c r="A11" s="71">
        <v>8</v>
      </c>
      <c r="B11" s="12" t="s">
        <v>1697</v>
      </c>
      <c r="C11" s="12" t="s">
        <v>1817</v>
      </c>
      <c r="D11" s="40" t="s">
        <v>10</v>
      </c>
      <c r="E11" s="72">
        <v>16</v>
      </c>
      <c r="F11" s="43">
        <v>31700</v>
      </c>
      <c r="G11" s="43">
        <f t="shared" si="0"/>
        <v>507200</v>
      </c>
    </row>
    <row r="12" spans="1:7" ht="15" customHeight="1" x14ac:dyDescent="0.3">
      <c r="A12" s="1">
        <v>9</v>
      </c>
      <c r="B12" s="12" t="s">
        <v>20</v>
      </c>
      <c r="C12" s="12" t="s">
        <v>1698</v>
      </c>
      <c r="D12" s="3" t="s">
        <v>10</v>
      </c>
      <c r="E12" s="52">
        <v>9</v>
      </c>
      <c r="F12" s="23">
        <v>10000</v>
      </c>
      <c r="G12" s="23">
        <f t="shared" si="0"/>
        <v>90000</v>
      </c>
    </row>
    <row r="13" spans="1:7" ht="15" customHeight="1" x14ac:dyDescent="0.3">
      <c r="A13" s="1">
        <v>10</v>
      </c>
      <c r="B13" s="12" t="s">
        <v>21</v>
      </c>
      <c r="C13" s="12" t="s">
        <v>22</v>
      </c>
      <c r="D13" s="3" t="s">
        <v>23</v>
      </c>
      <c r="E13" s="52">
        <v>1</v>
      </c>
      <c r="F13" s="23">
        <v>20000</v>
      </c>
      <c r="G13" s="23">
        <f t="shared" si="0"/>
        <v>20000</v>
      </c>
    </row>
    <row r="14" spans="1:7" ht="15" customHeight="1" x14ac:dyDescent="0.3">
      <c r="A14" s="1">
        <v>11</v>
      </c>
      <c r="B14" s="12" t="s">
        <v>24</v>
      </c>
      <c r="C14" s="12" t="s">
        <v>22</v>
      </c>
      <c r="D14" s="3" t="s">
        <v>23</v>
      </c>
      <c r="E14" s="52">
        <v>1</v>
      </c>
      <c r="F14" s="23">
        <v>25000</v>
      </c>
      <c r="G14" s="23">
        <f t="shared" si="0"/>
        <v>25000</v>
      </c>
    </row>
    <row r="15" spans="1:7" ht="15" customHeight="1" x14ac:dyDescent="0.3">
      <c r="A15" s="1">
        <v>12</v>
      </c>
      <c r="B15" s="12" t="s">
        <v>25</v>
      </c>
      <c r="C15" s="12" t="s">
        <v>26</v>
      </c>
      <c r="D15" s="3" t="s">
        <v>10</v>
      </c>
      <c r="E15" s="52">
        <v>2</v>
      </c>
      <c r="F15" s="23">
        <v>18730</v>
      </c>
      <c r="G15" s="23">
        <f t="shared" si="0"/>
        <v>37460</v>
      </c>
    </row>
    <row r="16" spans="1:7" ht="15" customHeight="1" x14ac:dyDescent="0.3">
      <c r="A16" s="1">
        <v>13</v>
      </c>
      <c r="B16" s="12" t="s">
        <v>28</v>
      </c>
      <c r="C16" s="12" t="s">
        <v>29</v>
      </c>
      <c r="D16" s="3" t="s">
        <v>1511</v>
      </c>
      <c r="E16" s="52">
        <v>836</v>
      </c>
      <c r="F16" s="23">
        <v>6000</v>
      </c>
      <c r="G16" s="23">
        <f t="shared" si="0"/>
        <v>5016000</v>
      </c>
    </row>
    <row r="17" spans="1:7" ht="15" customHeight="1" x14ac:dyDescent="0.3">
      <c r="A17" s="1">
        <v>14</v>
      </c>
      <c r="B17" s="12" t="s">
        <v>30</v>
      </c>
      <c r="C17" s="12" t="s">
        <v>31</v>
      </c>
      <c r="D17" s="3" t="s">
        <v>10</v>
      </c>
      <c r="E17" s="52">
        <v>42</v>
      </c>
      <c r="F17" s="23">
        <v>3890</v>
      </c>
      <c r="G17" s="23">
        <f t="shared" si="0"/>
        <v>163380</v>
      </c>
    </row>
    <row r="18" spans="1:7" ht="15" customHeight="1" x14ac:dyDescent="0.3">
      <c r="A18" s="1">
        <v>15</v>
      </c>
      <c r="B18" s="12" t="s">
        <v>32</v>
      </c>
      <c r="C18" s="12" t="s">
        <v>10</v>
      </c>
      <c r="D18" s="3" t="s">
        <v>10</v>
      </c>
      <c r="E18" s="52">
        <v>60</v>
      </c>
      <c r="F18" s="23">
        <v>4760</v>
      </c>
      <c r="G18" s="23">
        <f t="shared" si="0"/>
        <v>285600</v>
      </c>
    </row>
    <row r="19" spans="1:7" ht="15" customHeight="1" x14ac:dyDescent="0.3">
      <c r="A19" s="1">
        <v>16</v>
      </c>
      <c r="B19" s="12" t="s">
        <v>33</v>
      </c>
      <c r="C19" s="12" t="s">
        <v>23</v>
      </c>
      <c r="D19" s="3" t="s">
        <v>23</v>
      </c>
      <c r="E19" s="52">
        <v>4</v>
      </c>
      <c r="F19" s="23">
        <v>6250</v>
      </c>
      <c r="G19" s="23">
        <f t="shared" si="0"/>
        <v>25000</v>
      </c>
    </row>
    <row r="20" spans="1:7" ht="15" customHeight="1" x14ac:dyDescent="0.3">
      <c r="A20" s="1">
        <v>17</v>
      </c>
      <c r="B20" s="12" t="s">
        <v>34</v>
      </c>
      <c r="C20" s="12" t="s">
        <v>10</v>
      </c>
      <c r="D20" s="3" t="s">
        <v>10</v>
      </c>
      <c r="E20" s="52">
        <v>20</v>
      </c>
      <c r="F20" s="23">
        <v>5130</v>
      </c>
      <c r="G20" s="23">
        <f t="shared" si="0"/>
        <v>102600</v>
      </c>
    </row>
    <row r="21" spans="1:7" ht="15" customHeight="1" x14ac:dyDescent="0.3">
      <c r="A21" s="1">
        <v>18</v>
      </c>
      <c r="B21" s="12" t="s">
        <v>35</v>
      </c>
      <c r="C21" s="12" t="s">
        <v>36</v>
      </c>
      <c r="D21" s="3" t="s">
        <v>10</v>
      </c>
      <c r="E21" s="52">
        <v>4</v>
      </c>
      <c r="F21" s="23">
        <v>6390</v>
      </c>
      <c r="G21" s="23">
        <f t="shared" si="0"/>
        <v>25560</v>
      </c>
    </row>
    <row r="22" spans="1:7" ht="15" customHeight="1" x14ac:dyDescent="0.3">
      <c r="A22" s="1">
        <v>19</v>
      </c>
      <c r="B22" s="12" t="s">
        <v>37</v>
      </c>
      <c r="C22" s="12" t="s">
        <v>38</v>
      </c>
      <c r="D22" s="3" t="s">
        <v>10</v>
      </c>
      <c r="E22" s="52">
        <v>11</v>
      </c>
      <c r="F22" s="23">
        <v>5610</v>
      </c>
      <c r="G22" s="23">
        <f t="shared" si="0"/>
        <v>61710</v>
      </c>
    </row>
    <row r="23" spans="1:7" ht="15" customHeight="1" x14ac:dyDescent="0.3">
      <c r="A23" s="1">
        <v>20</v>
      </c>
      <c r="B23" s="12" t="s">
        <v>39</v>
      </c>
      <c r="C23" s="12" t="s">
        <v>10</v>
      </c>
      <c r="D23" s="3" t="s">
        <v>10</v>
      </c>
      <c r="E23" s="52">
        <v>10</v>
      </c>
      <c r="F23" s="23">
        <v>5790</v>
      </c>
      <c r="G23" s="23">
        <f t="shared" si="0"/>
        <v>57900</v>
      </c>
    </row>
    <row r="24" spans="1:7" ht="15" customHeight="1" x14ac:dyDescent="0.3">
      <c r="A24" s="1">
        <v>21</v>
      </c>
      <c r="B24" s="12" t="s">
        <v>40</v>
      </c>
      <c r="C24" s="12" t="s">
        <v>10</v>
      </c>
      <c r="D24" s="3" t="s">
        <v>10</v>
      </c>
      <c r="E24" s="52">
        <v>10</v>
      </c>
      <c r="F24" s="23">
        <v>7680</v>
      </c>
      <c r="G24" s="23">
        <f t="shared" si="0"/>
        <v>76800</v>
      </c>
    </row>
    <row r="25" spans="1:7" ht="15" customHeight="1" x14ac:dyDescent="0.3">
      <c r="A25" s="1">
        <v>22</v>
      </c>
      <c r="B25" s="13" t="s">
        <v>42</v>
      </c>
      <c r="C25" s="13" t="s">
        <v>41</v>
      </c>
      <c r="D25" s="4" t="s">
        <v>10</v>
      </c>
      <c r="E25" s="52">
        <v>1</v>
      </c>
      <c r="F25" s="23">
        <v>17580</v>
      </c>
      <c r="G25" s="23">
        <f t="shared" si="0"/>
        <v>17580</v>
      </c>
    </row>
    <row r="26" spans="1:7" ht="15" customHeight="1" x14ac:dyDescent="0.3">
      <c r="A26" s="1">
        <v>23</v>
      </c>
      <c r="B26" s="13" t="s">
        <v>43</v>
      </c>
      <c r="C26" s="13" t="s">
        <v>41</v>
      </c>
      <c r="D26" s="4" t="s">
        <v>10</v>
      </c>
      <c r="E26" s="52">
        <v>2</v>
      </c>
      <c r="F26" s="23">
        <v>5430</v>
      </c>
      <c r="G26" s="23">
        <f t="shared" si="0"/>
        <v>10860</v>
      </c>
    </row>
    <row r="27" spans="1:7" ht="15" customHeight="1" x14ac:dyDescent="0.3">
      <c r="A27" s="1">
        <v>24</v>
      </c>
      <c r="B27" s="13" t="s">
        <v>44</v>
      </c>
      <c r="C27" s="13" t="s">
        <v>45</v>
      </c>
      <c r="D27" s="4" t="s">
        <v>27</v>
      </c>
      <c r="E27" s="52">
        <v>10</v>
      </c>
      <c r="F27" s="23">
        <v>2770</v>
      </c>
      <c r="G27" s="23">
        <f t="shared" si="0"/>
        <v>27700</v>
      </c>
    </row>
    <row r="28" spans="1:7" ht="15" customHeight="1" x14ac:dyDescent="0.3">
      <c r="A28" s="1">
        <v>25</v>
      </c>
      <c r="B28" s="13" t="s">
        <v>46</v>
      </c>
      <c r="C28" s="13" t="s">
        <v>41</v>
      </c>
      <c r="D28" s="4" t="s">
        <v>10</v>
      </c>
      <c r="E28" s="52">
        <v>14</v>
      </c>
      <c r="F28" s="23">
        <v>11270</v>
      </c>
      <c r="G28" s="23">
        <f t="shared" si="0"/>
        <v>157780</v>
      </c>
    </row>
    <row r="29" spans="1:7" ht="15" customHeight="1" x14ac:dyDescent="0.3">
      <c r="A29" s="1">
        <v>26</v>
      </c>
      <c r="B29" s="13" t="s">
        <v>47</v>
      </c>
      <c r="C29" s="13" t="s">
        <v>1699</v>
      </c>
      <c r="D29" s="4" t="s">
        <v>1511</v>
      </c>
      <c r="E29" s="52">
        <v>1</v>
      </c>
      <c r="F29" s="23">
        <v>2860</v>
      </c>
      <c r="G29" s="23">
        <f t="shared" si="0"/>
        <v>2860</v>
      </c>
    </row>
    <row r="30" spans="1:7" ht="15" customHeight="1" x14ac:dyDescent="0.3">
      <c r="A30" s="1">
        <v>27</v>
      </c>
      <c r="B30" s="13" t="s">
        <v>48</v>
      </c>
      <c r="C30" s="13" t="s">
        <v>49</v>
      </c>
      <c r="D30" s="4" t="s">
        <v>27</v>
      </c>
      <c r="E30" s="52">
        <v>2</v>
      </c>
      <c r="F30" s="23">
        <v>11890</v>
      </c>
      <c r="G30" s="23">
        <f t="shared" si="0"/>
        <v>23780</v>
      </c>
    </row>
    <row r="31" spans="1:7" ht="15" customHeight="1" x14ac:dyDescent="0.3">
      <c r="A31" s="1">
        <v>28</v>
      </c>
      <c r="B31" s="13" t="s">
        <v>50</v>
      </c>
      <c r="C31" s="13" t="s">
        <v>1743</v>
      </c>
      <c r="D31" s="4" t="s">
        <v>1511</v>
      </c>
      <c r="E31" s="52">
        <v>102</v>
      </c>
      <c r="F31" s="23">
        <v>19470</v>
      </c>
      <c r="G31" s="23">
        <f t="shared" si="0"/>
        <v>1985940</v>
      </c>
    </row>
    <row r="32" spans="1:7" ht="15" customHeight="1" x14ac:dyDescent="0.3">
      <c r="A32" s="1">
        <v>29</v>
      </c>
      <c r="B32" s="13" t="s">
        <v>51</v>
      </c>
      <c r="C32" s="13" t="s">
        <v>41</v>
      </c>
      <c r="D32" s="4" t="s">
        <v>10</v>
      </c>
      <c r="E32" s="52">
        <v>1</v>
      </c>
      <c r="F32" s="23">
        <v>10960</v>
      </c>
      <c r="G32" s="23">
        <f t="shared" si="0"/>
        <v>10960</v>
      </c>
    </row>
    <row r="33" spans="1:7" ht="15" customHeight="1" x14ac:dyDescent="0.3">
      <c r="A33" s="1">
        <v>30</v>
      </c>
      <c r="B33" s="13" t="s">
        <v>52</v>
      </c>
      <c r="C33" s="13" t="s">
        <v>23</v>
      </c>
      <c r="D33" s="4" t="s">
        <v>23</v>
      </c>
      <c r="E33" s="52">
        <v>5</v>
      </c>
      <c r="F33" s="23">
        <v>3990</v>
      </c>
      <c r="G33" s="23">
        <f t="shared" si="0"/>
        <v>19950</v>
      </c>
    </row>
    <row r="34" spans="1:7" ht="15" customHeight="1" x14ac:dyDescent="0.3">
      <c r="A34" s="1">
        <v>31</v>
      </c>
      <c r="B34" s="13" t="s">
        <v>53</v>
      </c>
      <c r="C34" s="13" t="s">
        <v>54</v>
      </c>
      <c r="D34" s="4" t="s">
        <v>10</v>
      </c>
      <c r="E34" s="52">
        <v>20</v>
      </c>
      <c r="F34" s="23">
        <v>3990</v>
      </c>
      <c r="G34" s="23">
        <f t="shared" si="0"/>
        <v>79800</v>
      </c>
    </row>
    <row r="35" spans="1:7" ht="15" customHeight="1" x14ac:dyDescent="0.3">
      <c r="A35" s="1">
        <v>32</v>
      </c>
      <c r="B35" s="12" t="s">
        <v>55</v>
      </c>
      <c r="C35" s="12" t="s">
        <v>56</v>
      </c>
      <c r="D35" s="3" t="s">
        <v>23</v>
      </c>
      <c r="E35" s="52">
        <v>22</v>
      </c>
      <c r="F35" s="23">
        <v>7680</v>
      </c>
      <c r="G35" s="23">
        <f t="shared" si="0"/>
        <v>168960</v>
      </c>
    </row>
    <row r="36" spans="1:7" ht="15" customHeight="1" x14ac:dyDescent="0.3">
      <c r="A36" s="1">
        <v>33</v>
      </c>
      <c r="B36" s="12" t="s">
        <v>57</v>
      </c>
      <c r="C36" s="12" t="s">
        <v>56</v>
      </c>
      <c r="D36" s="3" t="s">
        <v>23</v>
      </c>
      <c r="E36" s="52">
        <v>25</v>
      </c>
      <c r="F36" s="23">
        <v>3480</v>
      </c>
      <c r="G36" s="23">
        <f t="shared" si="0"/>
        <v>87000</v>
      </c>
    </row>
    <row r="37" spans="1:7" ht="15" customHeight="1" x14ac:dyDescent="0.3">
      <c r="A37" s="1">
        <v>34</v>
      </c>
      <c r="B37" s="12" t="s">
        <v>58</v>
      </c>
      <c r="C37" s="12" t="s">
        <v>26</v>
      </c>
      <c r="D37" s="3" t="s">
        <v>10</v>
      </c>
      <c r="E37" s="52">
        <v>25</v>
      </c>
      <c r="F37" s="74">
        <v>2900</v>
      </c>
      <c r="G37" s="23">
        <f>E37*F37</f>
        <v>72500</v>
      </c>
    </row>
    <row r="38" spans="1:7" ht="15" customHeight="1" x14ac:dyDescent="0.3">
      <c r="A38" s="1">
        <v>35</v>
      </c>
      <c r="B38" s="13" t="s">
        <v>59</v>
      </c>
      <c r="C38" s="13" t="s">
        <v>60</v>
      </c>
      <c r="D38" s="4" t="s">
        <v>10</v>
      </c>
      <c r="E38" s="52">
        <v>100</v>
      </c>
      <c r="F38" s="74">
        <v>3070</v>
      </c>
      <c r="G38" s="23">
        <f>E38*F38</f>
        <v>307000</v>
      </c>
    </row>
    <row r="39" spans="1:7" ht="15" customHeight="1" x14ac:dyDescent="0.3">
      <c r="A39" s="1">
        <v>36</v>
      </c>
      <c r="B39" s="13" t="s">
        <v>61</v>
      </c>
      <c r="C39" s="13" t="s">
        <v>60</v>
      </c>
      <c r="D39" s="4" t="s">
        <v>10</v>
      </c>
      <c r="E39" s="52">
        <v>15</v>
      </c>
      <c r="F39" s="74">
        <v>2270</v>
      </c>
      <c r="G39" s="23">
        <f t="shared" si="0"/>
        <v>34050</v>
      </c>
    </row>
    <row r="40" spans="1:7" ht="15" customHeight="1" x14ac:dyDescent="0.3">
      <c r="A40" s="1">
        <v>37</v>
      </c>
      <c r="B40" s="13" t="s">
        <v>62</v>
      </c>
      <c r="C40" s="13" t="s">
        <v>60</v>
      </c>
      <c r="D40" s="4" t="s">
        <v>10</v>
      </c>
      <c r="E40" s="52">
        <v>25</v>
      </c>
      <c r="F40" s="74">
        <v>3480</v>
      </c>
      <c r="G40" s="23">
        <f t="shared" si="0"/>
        <v>87000</v>
      </c>
    </row>
    <row r="41" spans="1:7" ht="15" customHeight="1" x14ac:dyDescent="0.3">
      <c r="A41" s="1">
        <v>38</v>
      </c>
      <c r="B41" s="13" t="s">
        <v>63</v>
      </c>
      <c r="C41" s="13" t="s">
        <v>60</v>
      </c>
      <c r="D41" s="4" t="s">
        <v>10</v>
      </c>
      <c r="E41" s="52">
        <v>20</v>
      </c>
      <c r="F41" s="74">
        <v>5420</v>
      </c>
      <c r="G41" s="23">
        <f t="shared" si="0"/>
        <v>108400</v>
      </c>
    </row>
    <row r="42" spans="1:7" ht="15" customHeight="1" x14ac:dyDescent="0.3">
      <c r="A42" s="1">
        <v>39</v>
      </c>
      <c r="B42" s="13" t="s">
        <v>64</v>
      </c>
      <c r="C42" s="13" t="s">
        <v>60</v>
      </c>
      <c r="D42" s="4" t="s">
        <v>10</v>
      </c>
      <c r="E42" s="52">
        <v>123</v>
      </c>
      <c r="F42" s="74">
        <v>3070</v>
      </c>
      <c r="G42" s="23">
        <f t="shared" si="0"/>
        <v>377610</v>
      </c>
    </row>
    <row r="43" spans="1:7" ht="15" customHeight="1" x14ac:dyDescent="0.3">
      <c r="A43" s="1">
        <v>40</v>
      </c>
      <c r="B43" s="13" t="s">
        <v>65</v>
      </c>
      <c r="C43" s="13" t="s">
        <v>60</v>
      </c>
      <c r="D43" s="4" t="s">
        <v>10</v>
      </c>
      <c r="E43" s="52">
        <v>28</v>
      </c>
      <c r="F43" s="74">
        <v>3720</v>
      </c>
      <c r="G43" s="23">
        <f t="shared" si="0"/>
        <v>104160</v>
      </c>
    </row>
    <row r="44" spans="1:7" ht="15" customHeight="1" x14ac:dyDescent="0.3">
      <c r="A44" s="1">
        <v>41</v>
      </c>
      <c r="B44" s="13" t="s">
        <v>66</v>
      </c>
      <c r="C44" s="13" t="s">
        <v>60</v>
      </c>
      <c r="D44" s="4" t="s">
        <v>10</v>
      </c>
      <c r="E44" s="52">
        <v>5</v>
      </c>
      <c r="F44" s="74">
        <v>6010</v>
      </c>
      <c r="G44" s="23">
        <f t="shared" si="0"/>
        <v>30050</v>
      </c>
    </row>
    <row r="45" spans="1:7" ht="15" customHeight="1" x14ac:dyDescent="0.3">
      <c r="A45" s="1">
        <v>42</v>
      </c>
      <c r="B45" s="13" t="s">
        <v>67</v>
      </c>
      <c r="C45" s="13" t="s">
        <v>60</v>
      </c>
      <c r="D45" s="4" t="s">
        <v>10</v>
      </c>
      <c r="E45" s="52">
        <v>200</v>
      </c>
      <c r="F45" s="74">
        <v>4100</v>
      </c>
      <c r="G45" s="23">
        <f t="shared" si="0"/>
        <v>820000</v>
      </c>
    </row>
    <row r="46" spans="1:7" ht="15" customHeight="1" x14ac:dyDescent="0.3">
      <c r="A46" s="1">
        <v>43</v>
      </c>
      <c r="B46" s="13" t="s">
        <v>68</v>
      </c>
      <c r="C46" s="13" t="s">
        <v>69</v>
      </c>
      <c r="D46" s="4" t="s">
        <v>10</v>
      </c>
      <c r="E46" s="52">
        <v>20</v>
      </c>
      <c r="F46" s="74">
        <v>3480</v>
      </c>
      <c r="G46" s="23">
        <f t="shared" si="0"/>
        <v>69600</v>
      </c>
    </row>
    <row r="47" spans="1:7" ht="15" customHeight="1" x14ac:dyDescent="0.3">
      <c r="A47" s="1">
        <v>44</v>
      </c>
      <c r="B47" s="13" t="s">
        <v>68</v>
      </c>
      <c r="C47" s="13" t="s">
        <v>60</v>
      </c>
      <c r="D47" s="4" t="s">
        <v>10</v>
      </c>
      <c r="E47" s="52">
        <v>1850</v>
      </c>
      <c r="F47" s="74">
        <v>3790</v>
      </c>
      <c r="G47" s="23">
        <f t="shared" si="0"/>
        <v>7011500</v>
      </c>
    </row>
    <row r="48" spans="1:7" ht="15" customHeight="1" x14ac:dyDescent="0.3">
      <c r="A48" s="1">
        <v>45</v>
      </c>
      <c r="B48" s="13" t="s">
        <v>70</v>
      </c>
      <c r="C48" s="13" t="s">
        <v>60</v>
      </c>
      <c r="D48" s="4" t="s">
        <v>23</v>
      </c>
      <c r="E48" s="52">
        <v>20</v>
      </c>
      <c r="F48" s="74">
        <v>9220</v>
      </c>
      <c r="G48" s="23">
        <f t="shared" si="0"/>
        <v>184400</v>
      </c>
    </row>
    <row r="49" spans="1:7" ht="15" customHeight="1" x14ac:dyDescent="0.3">
      <c r="A49" s="1">
        <v>46</v>
      </c>
      <c r="B49" s="13" t="s">
        <v>1700</v>
      </c>
      <c r="C49" s="13" t="s">
        <v>1701</v>
      </c>
      <c r="D49" s="4" t="s">
        <v>23</v>
      </c>
      <c r="E49" s="52">
        <v>10</v>
      </c>
      <c r="F49" s="74">
        <v>3600</v>
      </c>
      <c r="G49" s="23">
        <f t="shared" si="0"/>
        <v>36000</v>
      </c>
    </row>
    <row r="50" spans="1:7" ht="15" customHeight="1" x14ac:dyDescent="0.3">
      <c r="A50" s="1">
        <v>47</v>
      </c>
      <c r="B50" s="13" t="s">
        <v>72</v>
      </c>
      <c r="C50" s="13" t="s">
        <v>71</v>
      </c>
      <c r="D50" s="4" t="s">
        <v>23</v>
      </c>
      <c r="E50" s="52">
        <v>5</v>
      </c>
      <c r="F50" s="74">
        <v>4650</v>
      </c>
      <c r="G50" s="23">
        <f t="shared" si="0"/>
        <v>23250</v>
      </c>
    </row>
    <row r="51" spans="1:7" ht="15" customHeight="1" x14ac:dyDescent="0.3">
      <c r="A51" s="1">
        <v>48</v>
      </c>
      <c r="B51" s="12" t="s">
        <v>73</v>
      </c>
      <c r="C51" s="12" t="s">
        <v>1233</v>
      </c>
      <c r="D51" s="3" t="s">
        <v>1511</v>
      </c>
      <c r="E51" s="52">
        <v>20</v>
      </c>
      <c r="F51" s="74">
        <v>10250</v>
      </c>
      <c r="G51" s="23">
        <f t="shared" si="0"/>
        <v>205000</v>
      </c>
    </row>
    <row r="52" spans="1:7" ht="15" customHeight="1" x14ac:dyDescent="0.3">
      <c r="A52" s="1">
        <v>49</v>
      </c>
      <c r="B52" s="12" t="s">
        <v>73</v>
      </c>
      <c r="C52" s="12" t="s">
        <v>1234</v>
      </c>
      <c r="D52" s="3" t="s">
        <v>1511</v>
      </c>
      <c r="E52" s="52">
        <v>5</v>
      </c>
      <c r="F52" s="74">
        <v>3580</v>
      </c>
      <c r="G52" s="23">
        <f t="shared" si="0"/>
        <v>17900</v>
      </c>
    </row>
    <row r="53" spans="1:7" ht="15" customHeight="1" x14ac:dyDescent="0.3">
      <c r="A53" s="1">
        <v>50</v>
      </c>
      <c r="B53" s="12" t="s">
        <v>75</v>
      </c>
      <c r="C53" s="12" t="s">
        <v>76</v>
      </c>
      <c r="D53" s="3" t="s">
        <v>10</v>
      </c>
      <c r="E53" s="52">
        <v>25</v>
      </c>
      <c r="F53" s="74">
        <v>8200</v>
      </c>
      <c r="G53" s="23">
        <f t="shared" si="0"/>
        <v>205000</v>
      </c>
    </row>
    <row r="54" spans="1:7" ht="15" customHeight="1" x14ac:dyDescent="0.3">
      <c r="A54" s="1">
        <v>51</v>
      </c>
      <c r="B54" s="12" t="s">
        <v>77</v>
      </c>
      <c r="C54" s="12" t="s">
        <v>76</v>
      </c>
      <c r="D54" s="3" t="s">
        <v>10</v>
      </c>
      <c r="E54" s="52">
        <v>45</v>
      </c>
      <c r="F54" s="74">
        <v>18450</v>
      </c>
      <c r="G54" s="23">
        <f t="shared" si="0"/>
        <v>830250</v>
      </c>
    </row>
    <row r="55" spans="1:7" ht="15" customHeight="1" x14ac:dyDescent="0.3">
      <c r="A55" s="1">
        <v>52</v>
      </c>
      <c r="B55" s="12" t="s">
        <v>78</v>
      </c>
      <c r="C55" s="12" t="s">
        <v>79</v>
      </c>
      <c r="D55" s="3" t="s">
        <v>10</v>
      </c>
      <c r="E55" s="52">
        <v>5</v>
      </c>
      <c r="F55" s="74">
        <v>9220</v>
      </c>
      <c r="G55" s="23">
        <f t="shared" si="0"/>
        <v>46100</v>
      </c>
    </row>
    <row r="56" spans="1:7" ht="15" customHeight="1" x14ac:dyDescent="0.3">
      <c r="A56" s="1">
        <v>53</v>
      </c>
      <c r="B56" s="12" t="s">
        <v>80</v>
      </c>
      <c r="C56" s="12" t="s">
        <v>23</v>
      </c>
      <c r="D56" s="3" t="s">
        <v>23</v>
      </c>
      <c r="E56" s="52">
        <v>1</v>
      </c>
      <c r="F56" s="74">
        <v>5910</v>
      </c>
      <c r="G56" s="23">
        <f t="shared" si="0"/>
        <v>5910</v>
      </c>
    </row>
    <row r="57" spans="1:7" ht="15" customHeight="1" x14ac:dyDescent="0.3">
      <c r="A57" s="1">
        <v>54</v>
      </c>
      <c r="B57" s="12" t="s">
        <v>81</v>
      </c>
      <c r="C57" s="12" t="s">
        <v>82</v>
      </c>
      <c r="D57" s="3" t="s">
        <v>10</v>
      </c>
      <c r="E57" s="52">
        <v>2</v>
      </c>
      <c r="F57" s="74">
        <v>12910</v>
      </c>
      <c r="G57" s="23">
        <f t="shared" si="0"/>
        <v>25820</v>
      </c>
    </row>
    <row r="58" spans="1:7" ht="15" customHeight="1" x14ac:dyDescent="0.3">
      <c r="A58" s="1">
        <v>55</v>
      </c>
      <c r="B58" s="12" t="s">
        <v>83</v>
      </c>
      <c r="C58" s="12" t="s">
        <v>84</v>
      </c>
      <c r="D58" s="3" t="s">
        <v>10</v>
      </c>
      <c r="E58" s="52">
        <v>260</v>
      </c>
      <c r="F58" s="74">
        <v>2970</v>
      </c>
      <c r="G58" s="23">
        <f t="shared" si="0"/>
        <v>772200</v>
      </c>
    </row>
    <row r="59" spans="1:7" ht="15" customHeight="1" x14ac:dyDescent="0.3">
      <c r="A59" s="1">
        <v>56</v>
      </c>
      <c r="B59" s="12" t="s">
        <v>85</v>
      </c>
      <c r="C59" s="12" t="s">
        <v>26</v>
      </c>
      <c r="D59" s="3" t="s">
        <v>23</v>
      </c>
      <c r="E59" s="52">
        <v>9</v>
      </c>
      <c r="F59" s="74">
        <v>2770</v>
      </c>
      <c r="G59" s="23">
        <f t="shared" si="0"/>
        <v>24930</v>
      </c>
    </row>
    <row r="60" spans="1:7" ht="15" customHeight="1" x14ac:dyDescent="0.3">
      <c r="A60" s="1">
        <v>57</v>
      </c>
      <c r="B60" s="12" t="s">
        <v>86</v>
      </c>
      <c r="C60" s="12" t="s">
        <v>9</v>
      </c>
      <c r="D60" s="3" t="s">
        <v>10</v>
      </c>
      <c r="E60" s="52">
        <v>305</v>
      </c>
      <c r="F60" s="74">
        <v>2250</v>
      </c>
      <c r="G60" s="23">
        <f t="shared" si="0"/>
        <v>686250</v>
      </c>
    </row>
    <row r="61" spans="1:7" ht="15" customHeight="1" x14ac:dyDescent="0.3">
      <c r="A61" s="1">
        <v>58</v>
      </c>
      <c r="B61" s="12" t="s">
        <v>87</v>
      </c>
      <c r="C61" s="12" t="s">
        <v>9</v>
      </c>
      <c r="D61" s="3" t="s">
        <v>10</v>
      </c>
      <c r="E61" s="52">
        <v>2</v>
      </c>
      <c r="F61" s="74">
        <v>2100</v>
      </c>
      <c r="G61" s="23">
        <f t="shared" ref="G61:G116" si="1">E61*F61</f>
        <v>4200</v>
      </c>
    </row>
    <row r="62" spans="1:7" ht="15" customHeight="1" x14ac:dyDescent="0.3">
      <c r="A62" s="1">
        <v>59</v>
      </c>
      <c r="B62" s="12" t="s">
        <v>88</v>
      </c>
      <c r="C62" s="12" t="s">
        <v>89</v>
      </c>
      <c r="D62" s="3" t="s">
        <v>10</v>
      </c>
      <c r="E62" s="52">
        <v>27</v>
      </c>
      <c r="F62" s="74">
        <v>23040</v>
      </c>
      <c r="G62" s="23">
        <f t="shared" si="1"/>
        <v>622080</v>
      </c>
    </row>
    <row r="63" spans="1:7" ht="15" customHeight="1" x14ac:dyDescent="0.3">
      <c r="A63" s="1">
        <v>60</v>
      </c>
      <c r="B63" s="12" t="s">
        <v>90</v>
      </c>
      <c r="C63" s="12" t="s">
        <v>26</v>
      </c>
      <c r="D63" s="3" t="s">
        <v>10</v>
      </c>
      <c r="E63" s="52">
        <v>2</v>
      </c>
      <c r="F63" s="74">
        <v>26680</v>
      </c>
      <c r="G63" s="23">
        <f t="shared" si="1"/>
        <v>53360</v>
      </c>
    </row>
    <row r="64" spans="1:7" ht="15" customHeight="1" x14ac:dyDescent="0.3">
      <c r="A64" s="1">
        <v>61</v>
      </c>
      <c r="B64" s="12" t="s">
        <v>91</v>
      </c>
      <c r="C64" s="12" t="s">
        <v>26</v>
      </c>
      <c r="D64" s="3" t="s">
        <v>10</v>
      </c>
      <c r="E64" s="52">
        <v>28</v>
      </c>
      <c r="F64" s="74">
        <v>17420</v>
      </c>
      <c r="G64" s="23">
        <f t="shared" si="1"/>
        <v>487760</v>
      </c>
    </row>
    <row r="65" spans="1:7" ht="15" customHeight="1" x14ac:dyDescent="0.3">
      <c r="A65" s="1">
        <v>62</v>
      </c>
      <c r="B65" s="12" t="s">
        <v>92</v>
      </c>
      <c r="C65" s="12" t="s">
        <v>1648</v>
      </c>
      <c r="D65" s="3" t="s">
        <v>10</v>
      </c>
      <c r="E65" s="52">
        <v>3</v>
      </c>
      <c r="F65" s="74">
        <v>5130</v>
      </c>
      <c r="G65" s="23">
        <f t="shared" si="1"/>
        <v>15390</v>
      </c>
    </row>
    <row r="66" spans="1:7" ht="15" customHeight="1" x14ac:dyDescent="0.3">
      <c r="A66" s="1">
        <v>63</v>
      </c>
      <c r="B66" s="12" t="s">
        <v>93</v>
      </c>
      <c r="C66" s="12" t="s">
        <v>26</v>
      </c>
      <c r="D66" s="3" t="s">
        <v>10</v>
      </c>
      <c r="E66" s="52">
        <v>13</v>
      </c>
      <c r="F66" s="74">
        <v>5660</v>
      </c>
      <c r="G66" s="23">
        <f t="shared" si="1"/>
        <v>73580</v>
      </c>
    </row>
    <row r="67" spans="1:7" ht="15" customHeight="1" x14ac:dyDescent="0.3">
      <c r="A67" s="1">
        <v>64</v>
      </c>
      <c r="B67" s="12" t="s">
        <v>94</v>
      </c>
      <c r="C67" s="12" t="s">
        <v>26</v>
      </c>
      <c r="D67" s="3" t="s">
        <v>10</v>
      </c>
      <c r="E67" s="52">
        <v>5</v>
      </c>
      <c r="F67" s="74">
        <v>6430</v>
      </c>
      <c r="G67" s="23">
        <f t="shared" si="1"/>
        <v>32150</v>
      </c>
    </row>
    <row r="68" spans="1:7" ht="15" customHeight="1" x14ac:dyDescent="0.3">
      <c r="A68" s="1">
        <v>65</v>
      </c>
      <c r="B68" s="12" t="s">
        <v>95</v>
      </c>
      <c r="C68" s="12" t="s">
        <v>26</v>
      </c>
      <c r="D68" s="3" t="s">
        <v>10</v>
      </c>
      <c r="E68" s="52">
        <v>47</v>
      </c>
      <c r="F68" s="74">
        <v>20500</v>
      </c>
      <c r="G68" s="23">
        <f t="shared" si="1"/>
        <v>963500</v>
      </c>
    </row>
    <row r="69" spans="1:7" ht="15" customHeight="1" x14ac:dyDescent="0.3">
      <c r="A69" s="1">
        <v>66</v>
      </c>
      <c r="B69" s="12" t="s">
        <v>96</v>
      </c>
      <c r="C69" s="12" t="s">
        <v>26</v>
      </c>
      <c r="D69" s="3" t="s">
        <v>23</v>
      </c>
      <c r="E69" s="52">
        <v>5</v>
      </c>
      <c r="F69" s="74">
        <v>23580</v>
      </c>
      <c r="G69" s="23">
        <f t="shared" si="1"/>
        <v>117900</v>
      </c>
    </row>
    <row r="70" spans="1:7" ht="15" customHeight="1" x14ac:dyDescent="0.3">
      <c r="A70" s="1">
        <v>67</v>
      </c>
      <c r="B70" s="12" t="s">
        <v>97</v>
      </c>
      <c r="C70" s="12" t="s">
        <v>23</v>
      </c>
      <c r="D70" s="3" t="s">
        <v>10</v>
      </c>
      <c r="E70" s="52">
        <v>1</v>
      </c>
      <c r="F70" s="74">
        <v>6050</v>
      </c>
      <c r="G70" s="23">
        <f t="shared" si="1"/>
        <v>6050</v>
      </c>
    </row>
    <row r="71" spans="1:7" ht="15" customHeight="1" x14ac:dyDescent="0.3">
      <c r="A71" s="1">
        <v>68</v>
      </c>
      <c r="B71" s="12" t="s">
        <v>98</v>
      </c>
      <c r="C71" s="12" t="s">
        <v>56</v>
      </c>
      <c r="D71" s="3" t="s">
        <v>10</v>
      </c>
      <c r="E71" s="52">
        <v>25</v>
      </c>
      <c r="F71" s="74">
        <v>7990</v>
      </c>
      <c r="G71" s="23">
        <f t="shared" si="1"/>
        <v>199750</v>
      </c>
    </row>
    <row r="72" spans="1:7" ht="15" customHeight="1" x14ac:dyDescent="0.3">
      <c r="A72" s="1">
        <v>69</v>
      </c>
      <c r="B72" s="12" t="s">
        <v>99</v>
      </c>
      <c r="C72" s="12" t="s">
        <v>100</v>
      </c>
      <c r="D72" s="3" t="s">
        <v>10</v>
      </c>
      <c r="E72" s="52">
        <v>6</v>
      </c>
      <c r="F72" s="74">
        <v>8830</v>
      </c>
      <c r="G72" s="23">
        <f t="shared" si="1"/>
        <v>52980</v>
      </c>
    </row>
    <row r="73" spans="1:7" ht="15" customHeight="1" x14ac:dyDescent="0.3">
      <c r="A73" s="1">
        <v>70</v>
      </c>
      <c r="B73" s="12" t="s">
        <v>101</v>
      </c>
      <c r="C73" s="12" t="s">
        <v>76</v>
      </c>
      <c r="D73" s="3" t="s">
        <v>10</v>
      </c>
      <c r="E73" s="52">
        <v>20</v>
      </c>
      <c r="F73" s="74">
        <v>8830</v>
      </c>
      <c r="G73" s="23">
        <f t="shared" si="1"/>
        <v>176600</v>
      </c>
    </row>
    <row r="74" spans="1:7" ht="15" customHeight="1" x14ac:dyDescent="0.3">
      <c r="A74" s="1">
        <v>71</v>
      </c>
      <c r="B74" s="12" t="s">
        <v>102</v>
      </c>
      <c r="C74" s="12" t="s">
        <v>103</v>
      </c>
      <c r="D74" s="3" t="s">
        <v>10</v>
      </c>
      <c r="E74" s="52">
        <v>13</v>
      </c>
      <c r="F74" s="74">
        <v>7200</v>
      </c>
      <c r="G74" s="23">
        <f t="shared" si="1"/>
        <v>93600</v>
      </c>
    </row>
    <row r="75" spans="1:7" ht="15" customHeight="1" x14ac:dyDescent="0.3">
      <c r="A75" s="1">
        <v>72</v>
      </c>
      <c r="B75" s="12" t="s">
        <v>104</v>
      </c>
      <c r="C75" s="12" t="s">
        <v>105</v>
      </c>
      <c r="D75" s="3" t="s">
        <v>23</v>
      </c>
      <c r="E75" s="52">
        <v>10</v>
      </c>
      <c r="F75" s="74">
        <v>10250</v>
      </c>
      <c r="G75" s="23">
        <f t="shared" si="1"/>
        <v>102500</v>
      </c>
    </row>
    <row r="76" spans="1:7" ht="15" customHeight="1" x14ac:dyDescent="0.3">
      <c r="A76" s="1">
        <v>73</v>
      </c>
      <c r="B76" s="12" t="s">
        <v>1693</v>
      </c>
      <c r="C76" s="12" t="s">
        <v>1630</v>
      </c>
      <c r="D76" s="3" t="s">
        <v>1688</v>
      </c>
      <c r="E76" s="52">
        <v>227</v>
      </c>
      <c r="F76" s="74">
        <v>7500</v>
      </c>
      <c r="G76" s="23">
        <f t="shared" si="1"/>
        <v>1702500</v>
      </c>
    </row>
    <row r="77" spans="1:7" ht="15" customHeight="1" x14ac:dyDescent="0.3">
      <c r="A77" s="1">
        <v>74</v>
      </c>
      <c r="B77" s="12" t="s">
        <v>106</v>
      </c>
      <c r="C77" s="12" t="s">
        <v>9</v>
      </c>
      <c r="D77" s="3" t="s">
        <v>10</v>
      </c>
      <c r="E77" s="52">
        <v>4</v>
      </c>
      <c r="F77" s="74">
        <v>5730</v>
      </c>
      <c r="G77" s="23">
        <f t="shared" si="1"/>
        <v>22920</v>
      </c>
    </row>
    <row r="78" spans="1:7" ht="15" customHeight="1" x14ac:dyDescent="0.3">
      <c r="A78" s="1">
        <v>75</v>
      </c>
      <c r="B78" s="12" t="s">
        <v>107</v>
      </c>
      <c r="C78" s="12" t="s">
        <v>108</v>
      </c>
      <c r="D78" s="3" t="s">
        <v>10</v>
      </c>
      <c r="E78" s="52">
        <v>4</v>
      </c>
      <c r="F78" s="74">
        <v>4140</v>
      </c>
      <c r="G78" s="23">
        <f t="shared" si="1"/>
        <v>16560</v>
      </c>
    </row>
    <row r="79" spans="1:7" ht="15" customHeight="1" x14ac:dyDescent="0.3">
      <c r="A79" s="1">
        <v>76</v>
      </c>
      <c r="B79" s="12" t="s">
        <v>109</v>
      </c>
      <c r="C79" s="12" t="s">
        <v>1702</v>
      </c>
      <c r="D79" s="3" t="s">
        <v>1511</v>
      </c>
      <c r="E79" s="52">
        <v>5</v>
      </c>
      <c r="F79" s="74">
        <v>5120</v>
      </c>
      <c r="G79" s="23">
        <f t="shared" si="1"/>
        <v>25600</v>
      </c>
    </row>
    <row r="80" spans="1:7" ht="15" customHeight="1" x14ac:dyDescent="0.3">
      <c r="A80" s="1">
        <v>77</v>
      </c>
      <c r="B80" s="12" t="s">
        <v>110</v>
      </c>
      <c r="C80" s="12" t="s">
        <v>56</v>
      </c>
      <c r="D80" s="3" t="s">
        <v>10</v>
      </c>
      <c r="E80" s="52">
        <v>1</v>
      </c>
      <c r="F80" s="74">
        <v>6140</v>
      </c>
      <c r="G80" s="23">
        <f t="shared" si="1"/>
        <v>6140</v>
      </c>
    </row>
    <row r="81" spans="1:7" ht="15" customHeight="1" x14ac:dyDescent="0.3">
      <c r="A81" s="1">
        <v>78</v>
      </c>
      <c r="B81" s="12" t="s">
        <v>111</v>
      </c>
      <c r="C81" s="12" t="s">
        <v>112</v>
      </c>
      <c r="D81" s="3" t="s">
        <v>10</v>
      </c>
      <c r="E81" s="52">
        <v>50</v>
      </c>
      <c r="F81" s="74">
        <v>1430</v>
      </c>
      <c r="G81" s="23">
        <f t="shared" si="1"/>
        <v>71500</v>
      </c>
    </row>
    <row r="82" spans="1:7" ht="15" customHeight="1" x14ac:dyDescent="0.3">
      <c r="A82" s="1">
        <v>79</v>
      </c>
      <c r="B82" s="12" t="s">
        <v>114</v>
      </c>
      <c r="C82" s="12" t="s">
        <v>36</v>
      </c>
      <c r="D82" s="3" t="s">
        <v>10</v>
      </c>
      <c r="E82" s="52">
        <v>350</v>
      </c>
      <c r="F82" s="74">
        <v>1230</v>
      </c>
      <c r="G82" s="23">
        <f t="shared" si="1"/>
        <v>430500</v>
      </c>
    </row>
    <row r="83" spans="1:7" ht="15" customHeight="1" x14ac:dyDescent="0.3">
      <c r="A83" s="1">
        <v>80</v>
      </c>
      <c r="B83" s="12" t="s">
        <v>115</v>
      </c>
      <c r="C83" s="12" t="s">
        <v>36</v>
      </c>
      <c r="D83" s="3" t="s">
        <v>23</v>
      </c>
      <c r="E83" s="52">
        <v>4</v>
      </c>
      <c r="F83" s="74">
        <v>5640</v>
      </c>
      <c r="G83" s="23">
        <f t="shared" si="1"/>
        <v>22560</v>
      </c>
    </row>
    <row r="84" spans="1:7" ht="15" customHeight="1" x14ac:dyDescent="0.3">
      <c r="A84" s="1">
        <v>81</v>
      </c>
      <c r="B84" s="12" t="s">
        <v>116</v>
      </c>
      <c r="C84" s="12" t="s">
        <v>117</v>
      </c>
      <c r="D84" s="3" t="s">
        <v>10</v>
      </c>
      <c r="E84" s="52">
        <v>35</v>
      </c>
      <c r="F84" s="74">
        <v>5220</v>
      </c>
      <c r="G84" s="23">
        <f t="shared" si="1"/>
        <v>182700</v>
      </c>
    </row>
    <row r="85" spans="1:7" ht="15" customHeight="1" x14ac:dyDescent="0.3">
      <c r="A85" s="1">
        <v>82</v>
      </c>
      <c r="B85" s="12" t="s">
        <v>118</v>
      </c>
      <c r="C85" s="12" t="s">
        <v>119</v>
      </c>
      <c r="D85" s="3" t="s">
        <v>10</v>
      </c>
      <c r="E85" s="52">
        <v>4</v>
      </c>
      <c r="F85" s="74">
        <v>5220</v>
      </c>
      <c r="G85" s="23">
        <f t="shared" si="1"/>
        <v>20880</v>
      </c>
    </row>
    <row r="86" spans="1:7" ht="15" customHeight="1" x14ac:dyDescent="0.3">
      <c r="A86" s="1">
        <v>83</v>
      </c>
      <c r="B86" s="12" t="s">
        <v>120</v>
      </c>
      <c r="C86" s="12" t="s">
        <v>119</v>
      </c>
      <c r="D86" s="3" t="s">
        <v>10</v>
      </c>
      <c r="E86" s="52">
        <v>10</v>
      </c>
      <c r="F86" s="74">
        <v>20000</v>
      </c>
      <c r="G86" s="23">
        <f t="shared" si="1"/>
        <v>200000</v>
      </c>
    </row>
    <row r="87" spans="1:7" ht="15" customHeight="1" x14ac:dyDescent="0.3">
      <c r="A87" s="1">
        <v>84</v>
      </c>
      <c r="B87" s="12" t="s">
        <v>121</v>
      </c>
      <c r="C87" s="12" t="s">
        <v>23</v>
      </c>
      <c r="D87" s="3" t="s">
        <v>10</v>
      </c>
      <c r="E87" s="52">
        <v>15</v>
      </c>
      <c r="F87" s="74">
        <v>4100</v>
      </c>
      <c r="G87" s="23">
        <f t="shared" si="1"/>
        <v>61500</v>
      </c>
    </row>
    <row r="88" spans="1:7" ht="15" customHeight="1" x14ac:dyDescent="0.3">
      <c r="A88" s="1">
        <v>85</v>
      </c>
      <c r="B88" s="12" t="s">
        <v>122</v>
      </c>
      <c r="C88" s="12" t="s">
        <v>10</v>
      </c>
      <c r="D88" s="3" t="s">
        <v>10</v>
      </c>
      <c r="E88" s="52">
        <v>96</v>
      </c>
      <c r="F88" s="74">
        <v>2560</v>
      </c>
      <c r="G88" s="23">
        <f t="shared" si="1"/>
        <v>245760</v>
      </c>
    </row>
    <row r="89" spans="1:7" ht="15" customHeight="1" x14ac:dyDescent="0.3">
      <c r="A89" s="1">
        <v>86</v>
      </c>
      <c r="B89" s="12" t="s">
        <v>123</v>
      </c>
      <c r="C89" s="12" t="s">
        <v>76</v>
      </c>
      <c r="D89" s="3" t="s">
        <v>10</v>
      </c>
      <c r="E89" s="52">
        <v>142</v>
      </c>
      <c r="F89" s="74">
        <v>3580</v>
      </c>
      <c r="G89" s="23">
        <f t="shared" si="1"/>
        <v>508360</v>
      </c>
    </row>
    <row r="90" spans="1:7" ht="15" customHeight="1" x14ac:dyDescent="0.3">
      <c r="A90" s="1">
        <v>87</v>
      </c>
      <c r="B90" s="12" t="s">
        <v>124</v>
      </c>
      <c r="C90" s="12" t="s">
        <v>125</v>
      </c>
      <c r="D90" s="3" t="s">
        <v>10</v>
      </c>
      <c r="E90" s="52">
        <v>75</v>
      </c>
      <c r="F90" s="74">
        <v>4500</v>
      </c>
      <c r="G90" s="23">
        <f t="shared" si="1"/>
        <v>337500</v>
      </c>
    </row>
    <row r="91" spans="1:7" ht="15" customHeight="1" x14ac:dyDescent="0.3">
      <c r="A91" s="1">
        <v>88</v>
      </c>
      <c r="B91" s="12" t="s">
        <v>126</v>
      </c>
      <c r="C91" s="12" t="s">
        <v>125</v>
      </c>
      <c r="D91" s="3" t="s">
        <v>10</v>
      </c>
      <c r="E91" s="52">
        <v>16</v>
      </c>
      <c r="F91" s="74">
        <v>4100</v>
      </c>
      <c r="G91" s="23">
        <f t="shared" si="1"/>
        <v>65600</v>
      </c>
    </row>
    <row r="92" spans="1:7" ht="15" customHeight="1" x14ac:dyDescent="0.3">
      <c r="A92" s="1">
        <v>89</v>
      </c>
      <c r="B92" s="12" t="s">
        <v>127</v>
      </c>
      <c r="C92" s="12" t="s">
        <v>10</v>
      </c>
      <c r="D92" s="3" t="s">
        <v>10</v>
      </c>
      <c r="E92" s="52">
        <v>50</v>
      </c>
      <c r="F92" s="74">
        <v>4130</v>
      </c>
      <c r="G92" s="23">
        <f t="shared" si="1"/>
        <v>206500</v>
      </c>
    </row>
    <row r="93" spans="1:7" ht="15" customHeight="1" x14ac:dyDescent="0.3">
      <c r="A93" s="1">
        <v>90</v>
      </c>
      <c r="B93" s="12" t="s">
        <v>128</v>
      </c>
      <c r="C93" s="12" t="s">
        <v>23</v>
      </c>
      <c r="D93" s="3" t="s">
        <v>10</v>
      </c>
      <c r="E93" s="52">
        <v>55</v>
      </c>
      <c r="F93" s="74">
        <v>9930</v>
      </c>
      <c r="G93" s="23">
        <f t="shared" si="1"/>
        <v>546150</v>
      </c>
    </row>
    <row r="94" spans="1:7" ht="15" customHeight="1" x14ac:dyDescent="0.3">
      <c r="A94" s="1">
        <v>91</v>
      </c>
      <c r="B94" s="12" t="s">
        <v>129</v>
      </c>
      <c r="C94" s="12" t="s">
        <v>23</v>
      </c>
      <c r="D94" s="3" t="s">
        <v>10</v>
      </c>
      <c r="E94" s="52">
        <v>1</v>
      </c>
      <c r="F94" s="74">
        <v>2770</v>
      </c>
      <c r="G94" s="23">
        <f t="shared" si="1"/>
        <v>2770</v>
      </c>
    </row>
    <row r="95" spans="1:7" ht="15" customHeight="1" x14ac:dyDescent="0.3">
      <c r="A95" s="1">
        <v>92</v>
      </c>
      <c r="B95" s="12" t="s">
        <v>130</v>
      </c>
      <c r="C95" s="12" t="s">
        <v>131</v>
      </c>
      <c r="D95" s="3" t="s">
        <v>1511</v>
      </c>
      <c r="E95" s="52">
        <v>220</v>
      </c>
      <c r="F95" s="74">
        <v>340</v>
      </c>
      <c r="G95" s="23">
        <f t="shared" si="1"/>
        <v>74800</v>
      </c>
    </row>
    <row r="96" spans="1:7" ht="15" customHeight="1" x14ac:dyDescent="0.3">
      <c r="A96" s="1">
        <v>93</v>
      </c>
      <c r="B96" s="12" t="s">
        <v>132</v>
      </c>
      <c r="C96" s="12" t="s">
        <v>133</v>
      </c>
      <c r="D96" s="3" t="s">
        <v>23</v>
      </c>
      <c r="E96" s="52">
        <v>1</v>
      </c>
      <c r="F96" s="74">
        <v>22550</v>
      </c>
      <c r="G96" s="23">
        <f t="shared" si="1"/>
        <v>22550</v>
      </c>
    </row>
    <row r="97" spans="1:7" ht="15" customHeight="1" x14ac:dyDescent="0.3">
      <c r="A97" s="1">
        <v>94</v>
      </c>
      <c r="B97" s="12" t="s">
        <v>134</v>
      </c>
      <c r="C97" s="12" t="s">
        <v>10</v>
      </c>
      <c r="D97" s="3" t="s">
        <v>10</v>
      </c>
      <c r="E97" s="52">
        <v>100</v>
      </c>
      <c r="F97" s="74">
        <v>9730</v>
      </c>
      <c r="G97" s="23">
        <f t="shared" si="1"/>
        <v>973000</v>
      </c>
    </row>
    <row r="98" spans="1:7" ht="15" customHeight="1" x14ac:dyDescent="0.3">
      <c r="A98" s="1">
        <v>95</v>
      </c>
      <c r="B98" s="12" t="s">
        <v>135</v>
      </c>
      <c r="C98" s="12" t="s">
        <v>133</v>
      </c>
      <c r="D98" s="3" t="s">
        <v>23</v>
      </c>
      <c r="E98" s="52">
        <v>12</v>
      </c>
      <c r="F98" s="74">
        <v>9520</v>
      </c>
      <c r="G98" s="23">
        <f t="shared" si="1"/>
        <v>114240</v>
      </c>
    </row>
    <row r="99" spans="1:7" ht="15" customHeight="1" x14ac:dyDescent="0.3">
      <c r="A99" s="1">
        <v>96</v>
      </c>
      <c r="B99" s="12" t="s">
        <v>136</v>
      </c>
      <c r="C99" s="12" t="s">
        <v>23</v>
      </c>
      <c r="D99" s="3" t="s">
        <v>10</v>
      </c>
      <c r="E99" s="52">
        <v>35</v>
      </c>
      <c r="F99" s="74">
        <v>3580</v>
      </c>
      <c r="G99" s="23">
        <f t="shared" si="1"/>
        <v>125300</v>
      </c>
    </row>
    <row r="100" spans="1:7" ht="15" customHeight="1" x14ac:dyDescent="0.3">
      <c r="A100" s="1">
        <v>97</v>
      </c>
      <c r="B100" s="12" t="s">
        <v>137</v>
      </c>
      <c r="C100" s="12" t="s">
        <v>9</v>
      </c>
      <c r="D100" s="3" t="s">
        <v>10</v>
      </c>
      <c r="E100" s="52">
        <v>56</v>
      </c>
      <c r="F100" s="74">
        <v>3580</v>
      </c>
      <c r="G100" s="23">
        <f t="shared" si="1"/>
        <v>200480</v>
      </c>
    </row>
    <row r="101" spans="1:7" ht="15" customHeight="1" x14ac:dyDescent="0.3">
      <c r="A101" s="1">
        <v>98</v>
      </c>
      <c r="B101" s="12" t="s">
        <v>138</v>
      </c>
      <c r="C101" s="12" t="s">
        <v>139</v>
      </c>
      <c r="D101" s="3" t="s">
        <v>10</v>
      </c>
      <c r="E101" s="52">
        <v>5</v>
      </c>
      <c r="F101" s="74">
        <v>4610</v>
      </c>
      <c r="G101" s="23">
        <f t="shared" si="1"/>
        <v>23050</v>
      </c>
    </row>
    <row r="102" spans="1:7" ht="15" customHeight="1" x14ac:dyDescent="0.3">
      <c r="A102" s="1">
        <v>99</v>
      </c>
      <c r="B102" s="12" t="s">
        <v>140</v>
      </c>
      <c r="C102" s="12" t="s">
        <v>141</v>
      </c>
      <c r="D102" s="3" t="s">
        <v>10</v>
      </c>
      <c r="E102" s="52">
        <v>5</v>
      </c>
      <c r="F102" s="74">
        <v>3420</v>
      </c>
      <c r="G102" s="23">
        <f t="shared" si="1"/>
        <v>17100</v>
      </c>
    </row>
    <row r="103" spans="1:7" ht="15" customHeight="1" x14ac:dyDescent="0.3">
      <c r="A103" s="1">
        <v>100</v>
      </c>
      <c r="B103" s="12" t="s">
        <v>142</v>
      </c>
      <c r="C103" s="12" t="s">
        <v>23</v>
      </c>
      <c r="D103" s="3" t="s">
        <v>23</v>
      </c>
      <c r="E103" s="52">
        <v>1</v>
      </c>
      <c r="F103" s="74">
        <v>1540</v>
      </c>
      <c r="G103" s="23">
        <f t="shared" si="1"/>
        <v>1540</v>
      </c>
    </row>
    <row r="104" spans="1:7" ht="15" customHeight="1" x14ac:dyDescent="0.3">
      <c r="A104" s="1">
        <v>101</v>
      </c>
      <c r="B104" s="12" t="s">
        <v>143</v>
      </c>
      <c r="C104" s="12" t="s">
        <v>10</v>
      </c>
      <c r="D104" s="3" t="s">
        <v>10</v>
      </c>
      <c r="E104" s="52">
        <v>55</v>
      </c>
      <c r="F104" s="74">
        <v>5240</v>
      </c>
      <c r="G104" s="23">
        <f t="shared" si="1"/>
        <v>288200</v>
      </c>
    </row>
    <row r="105" spans="1:7" ht="15" customHeight="1" x14ac:dyDescent="0.3">
      <c r="A105" s="1">
        <v>102</v>
      </c>
      <c r="B105" s="12" t="s">
        <v>144</v>
      </c>
      <c r="C105" s="12" t="s">
        <v>145</v>
      </c>
      <c r="D105" s="3" t="s">
        <v>10</v>
      </c>
      <c r="E105" s="52">
        <v>6</v>
      </c>
      <c r="F105" s="74">
        <v>5200</v>
      </c>
      <c r="G105" s="23">
        <f t="shared" si="1"/>
        <v>31200</v>
      </c>
    </row>
    <row r="106" spans="1:7" ht="15" customHeight="1" x14ac:dyDescent="0.3">
      <c r="A106" s="1">
        <v>103</v>
      </c>
      <c r="B106" s="12" t="s">
        <v>1703</v>
      </c>
      <c r="C106" s="12" t="s">
        <v>1704</v>
      </c>
      <c r="D106" s="3" t="s">
        <v>23</v>
      </c>
      <c r="E106" s="52">
        <v>0.5</v>
      </c>
      <c r="F106" s="74">
        <v>1200</v>
      </c>
      <c r="G106" s="23">
        <f t="shared" si="1"/>
        <v>600</v>
      </c>
    </row>
    <row r="107" spans="1:7" ht="15" customHeight="1" x14ac:dyDescent="0.3">
      <c r="A107" s="1">
        <v>104</v>
      </c>
      <c r="B107" s="12" t="s">
        <v>146</v>
      </c>
      <c r="C107" s="12" t="s">
        <v>147</v>
      </c>
      <c r="D107" s="3" t="s">
        <v>10</v>
      </c>
      <c r="E107" s="52">
        <v>1</v>
      </c>
      <c r="F107" s="74">
        <v>8840</v>
      </c>
      <c r="G107" s="23">
        <f t="shared" si="1"/>
        <v>8840</v>
      </c>
    </row>
    <row r="108" spans="1:7" ht="15" customHeight="1" x14ac:dyDescent="0.3">
      <c r="A108" s="1">
        <v>105</v>
      </c>
      <c r="B108" s="12" t="s">
        <v>148</v>
      </c>
      <c r="C108" s="12" t="s">
        <v>147</v>
      </c>
      <c r="D108" s="3" t="s">
        <v>10</v>
      </c>
      <c r="E108" s="52">
        <v>2</v>
      </c>
      <c r="F108" s="74">
        <v>8740</v>
      </c>
      <c r="G108" s="23">
        <f t="shared" si="1"/>
        <v>17480</v>
      </c>
    </row>
    <row r="109" spans="1:7" ht="15" customHeight="1" x14ac:dyDescent="0.3">
      <c r="A109" s="1">
        <v>106</v>
      </c>
      <c r="B109" s="12" t="s">
        <v>149</v>
      </c>
      <c r="C109" s="12" t="s">
        <v>76</v>
      </c>
      <c r="D109" s="3" t="s">
        <v>10</v>
      </c>
      <c r="E109" s="52">
        <v>7</v>
      </c>
      <c r="F109" s="74">
        <v>2690</v>
      </c>
      <c r="G109" s="23">
        <f t="shared" si="1"/>
        <v>18830</v>
      </c>
    </row>
    <row r="110" spans="1:7" ht="15" customHeight="1" x14ac:dyDescent="0.3">
      <c r="A110" s="1">
        <v>107</v>
      </c>
      <c r="B110" s="12" t="s">
        <v>150</v>
      </c>
      <c r="C110" s="12" t="s">
        <v>151</v>
      </c>
      <c r="D110" s="3" t="s">
        <v>10</v>
      </c>
      <c r="E110" s="52">
        <v>10</v>
      </c>
      <c r="F110" s="74">
        <v>40040</v>
      </c>
      <c r="G110" s="23">
        <f t="shared" si="1"/>
        <v>400400</v>
      </c>
    </row>
    <row r="111" spans="1:7" ht="15" customHeight="1" x14ac:dyDescent="0.3">
      <c r="A111" s="1">
        <v>108</v>
      </c>
      <c r="B111" s="12" t="s">
        <v>152</v>
      </c>
      <c r="C111" s="12" t="s">
        <v>10</v>
      </c>
      <c r="D111" s="3" t="s">
        <v>10</v>
      </c>
      <c r="E111" s="52">
        <v>10</v>
      </c>
      <c r="F111" s="74">
        <v>5500</v>
      </c>
      <c r="G111" s="23">
        <f t="shared" si="1"/>
        <v>55000</v>
      </c>
    </row>
    <row r="112" spans="1:7" ht="15" customHeight="1" x14ac:dyDescent="0.3">
      <c r="A112" s="1">
        <v>109</v>
      </c>
      <c r="B112" s="12" t="s">
        <v>153</v>
      </c>
      <c r="C112" s="12" t="s">
        <v>23</v>
      </c>
      <c r="D112" s="3" t="s">
        <v>23</v>
      </c>
      <c r="E112" s="52">
        <v>8</v>
      </c>
      <c r="F112" s="74">
        <v>5500</v>
      </c>
      <c r="G112" s="23">
        <f t="shared" si="1"/>
        <v>44000</v>
      </c>
    </row>
    <row r="113" spans="1:7" ht="15" customHeight="1" x14ac:dyDescent="0.3">
      <c r="A113" s="1">
        <v>110</v>
      </c>
      <c r="B113" s="12" t="s">
        <v>154</v>
      </c>
      <c r="C113" s="12" t="s">
        <v>36</v>
      </c>
      <c r="D113" s="3" t="s">
        <v>10</v>
      </c>
      <c r="E113" s="52">
        <v>45</v>
      </c>
      <c r="F113" s="74">
        <v>5000</v>
      </c>
      <c r="G113" s="23">
        <f t="shared" si="1"/>
        <v>225000</v>
      </c>
    </row>
    <row r="114" spans="1:7" ht="15" customHeight="1" x14ac:dyDescent="0.3">
      <c r="A114" s="1">
        <v>111</v>
      </c>
      <c r="B114" s="12" t="s">
        <v>155</v>
      </c>
      <c r="C114" s="12" t="s">
        <v>10</v>
      </c>
      <c r="D114" s="3" t="s">
        <v>10</v>
      </c>
      <c r="E114" s="52">
        <v>11</v>
      </c>
      <c r="F114" s="74">
        <v>5120</v>
      </c>
      <c r="G114" s="23">
        <f t="shared" si="1"/>
        <v>56320</v>
      </c>
    </row>
    <row r="115" spans="1:7" ht="15" customHeight="1" x14ac:dyDescent="0.3">
      <c r="A115" s="1">
        <v>112</v>
      </c>
      <c r="B115" s="12" t="s">
        <v>156</v>
      </c>
      <c r="C115" s="12" t="s">
        <v>23</v>
      </c>
      <c r="D115" s="3" t="s">
        <v>10</v>
      </c>
      <c r="E115" s="52">
        <v>6</v>
      </c>
      <c r="F115" s="74">
        <v>10480</v>
      </c>
      <c r="G115" s="23">
        <f t="shared" si="1"/>
        <v>62880</v>
      </c>
    </row>
    <row r="116" spans="1:7" ht="15" customHeight="1" x14ac:dyDescent="0.3">
      <c r="A116" s="1">
        <v>113</v>
      </c>
      <c r="B116" s="12" t="s">
        <v>157</v>
      </c>
      <c r="C116" s="12" t="s">
        <v>76</v>
      </c>
      <c r="D116" s="3" t="s">
        <v>10</v>
      </c>
      <c r="E116" s="52">
        <v>25</v>
      </c>
      <c r="F116" s="74">
        <v>3690</v>
      </c>
      <c r="G116" s="23">
        <f t="shared" si="1"/>
        <v>92250</v>
      </c>
    </row>
    <row r="117" spans="1:7" ht="15" customHeight="1" x14ac:dyDescent="0.3">
      <c r="A117" s="1">
        <v>114</v>
      </c>
      <c r="B117" s="12" t="s">
        <v>158</v>
      </c>
      <c r="C117" s="12" t="s">
        <v>159</v>
      </c>
      <c r="D117" s="3" t="s">
        <v>10</v>
      </c>
      <c r="E117" s="52">
        <v>2</v>
      </c>
      <c r="F117" s="74">
        <v>17420</v>
      </c>
      <c r="G117" s="23">
        <f t="shared" ref="G117:G163" si="2">E117*F117</f>
        <v>34840</v>
      </c>
    </row>
    <row r="118" spans="1:7" ht="15" customHeight="1" x14ac:dyDescent="0.3">
      <c r="A118" s="1">
        <v>115</v>
      </c>
      <c r="B118" s="12" t="s">
        <v>160</v>
      </c>
      <c r="C118" s="12" t="s">
        <v>23</v>
      </c>
      <c r="D118" s="3" t="s">
        <v>10</v>
      </c>
      <c r="E118" s="52">
        <v>45</v>
      </c>
      <c r="F118" s="74">
        <v>3700</v>
      </c>
      <c r="G118" s="23">
        <f t="shared" si="2"/>
        <v>166500</v>
      </c>
    </row>
    <row r="119" spans="1:7" ht="15" customHeight="1" x14ac:dyDescent="0.3">
      <c r="A119" s="1">
        <v>116</v>
      </c>
      <c r="B119" s="12" t="s">
        <v>161</v>
      </c>
      <c r="C119" s="12" t="s">
        <v>23</v>
      </c>
      <c r="D119" s="3" t="s">
        <v>10</v>
      </c>
      <c r="E119" s="52">
        <v>210</v>
      </c>
      <c r="F119" s="74">
        <v>1740</v>
      </c>
      <c r="G119" s="23">
        <f t="shared" si="2"/>
        <v>365400</v>
      </c>
    </row>
    <row r="120" spans="1:7" ht="15" customHeight="1" x14ac:dyDescent="0.3">
      <c r="A120" s="1">
        <v>117</v>
      </c>
      <c r="B120" s="12" t="s">
        <v>162</v>
      </c>
      <c r="C120" s="12" t="s">
        <v>163</v>
      </c>
      <c r="D120" s="3" t="s">
        <v>10</v>
      </c>
      <c r="E120" s="52">
        <v>35</v>
      </c>
      <c r="F120" s="74">
        <v>2560</v>
      </c>
      <c r="G120" s="23">
        <f t="shared" si="2"/>
        <v>89600</v>
      </c>
    </row>
    <row r="121" spans="1:7" ht="15" customHeight="1" x14ac:dyDescent="0.3">
      <c r="A121" s="1">
        <v>118</v>
      </c>
      <c r="B121" s="12" t="s">
        <v>164</v>
      </c>
      <c r="C121" s="12" t="s">
        <v>165</v>
      </c>
      <c r="D121" s="3" t="s">
        <v>10</v>
      </c>
      <c r="E121" s="52">
        <v>10</v>
      </c>
      <c r="F121" s="74">
        <v>2700</v>
      </c>
      <c r="G121" s="23">
        <f t="shared" si="2"/>
        <v>27000</v>
      </c>
    </row>
    <row r="122" spans="1:7" ht="15" customHeight="1" x14ac:dyDescent="0.3">
      <c r="A122" s="1">
        <v>119</v>
      </c>
      <c r="B122" s="12" t="s">
        <v>166</v>
      </c>
      <c r="C122" s="12" t="s">
        <v>56</v>
      </c>
      <c r="D122" s="3" t="s">
        <v>23</v>
      </c>
      <c r="E122" s="52">
        <v>5</v>
      </c>
      <c r="F122" s="74">
        <v>4100</v>
      </c>
      <c r="G122" s="23">
        <f t="shared" si="2"/>
        <v>20500</v>
      </c>
    </row>
    <row r="123" spans="1:7" ht="15" customHeight="1" x14ac:dyDescent="0.3">
      <c r="A123" s="1">
        <v>120</v>
      </c>
      <c r="B123" s="12" t="s">
        <v>167</v>
      </c>
      <c r="C123" s="12" t="s">
        <v>1643</v>
      </c>
      <c r="D123" s="3" t="s">
        <v>10</v>
      </c>
      <c r="E123" s="52">
        <v>153</v>
      </c>
      <c r="F123" s="74">
        <v>6700</v>
      </c>
      <c r="G123" s="23">
        <f t="shared" si="2"/>
        <v>1025100</v>
      </c>
    </row>
    <row r="124" spans="1:7" ht="15" customHeight="1" x14ac:dyDescent="0.3">
      <c r="A124" s="1">
        <v>121</v>
      </c>
      <c r="B124" s="12" t="s">
        <v>168</v>
      </c>
      <c r="C124" s="12" t="s">
        <v>169</v>
      </c>
      <c r="D124" s="3" t="s">
        <v>10</v>
      </c>
      <c r="E124" s="52">
        <v>662</v>
      </c>
      <c r="F124" s="74">
        <v>1940</v>
      </c>
      <c r="G124" s="23">
        <f t="shared" si="2"/>
        <v>1284280</v>
      </c>
    </row>
    <row r="125" spans="1:7" ht="15" customHeight="1" x14ac:dyDescent="0.3">
      <c r="A125" s="1">
        <v>122</v>
      </c>
      <c r="B125" s="12" t="s">
        <v>170</v>
      </c>
      <c r="C125" s="12" t="s">
        <v>76</v>
      </c>
      <c r="D125" s="3" t="s">
        <v>10</v>
      </c>
      <c r="E125" s="52">
        <v>5</v>
      </c>
      <c r="F125" s="74">
        <v>3070</v>
      </c>
      <c r="G125" s="23">
        <f t="shared" si="2"/>
        <v>15350</v>
      </c>
    </row>
    <row r="126" spans="1:7" ht="15" customHeight="1" x14ac:dyDescent="0.3">
      <c r="A126" s="1">
        <v>123</v>
      </c>
      <c r="B126" s="12" t="s">
        <v>171</v>
      </c>
      <c r="C126" s="12" t="s">
        <v>113</v>
      </c>
      <c r="D126" s="3" t="s">
        <v>23</v>
      </c>
      <c r="E126" s="52">
        <v>1</v>
      </c>
      <c r="F126" s="74">
        <v>2750</v>
      </c>
      <c r="G126" s="23">
        <f t="shared" si="2"/>
        <v>2750</v>
      </c>
    </row>
    <row r="127" spans="1:7" ht="15" customHeight="1" x14ac:dyDescent="0.3">
      <c r="A127" s="1">
        <v>124</v>
      </c>
      <c r="B127" s="12" t="s">
        <v>172</v>
      </c>
      <c r="C127" s="12" t="s">
        <v>10</v>
      </c>
      <c r="D127" s="3" t="s">
        <v>10</v>
      </c>
      <c r="E127" s="52">
        <v>118</v>
      </c>
      <c r="F127" s="74">
        <v>2300</v>
      </c>
      <c r="G127" s="23">
        <f t="shared" si="2"/>
        <v>271400</v>
      </c>
    </row>
    <row r="128" spans="1:7" ht="15" customHeight="1" x14ac:dyDescent="0.3">
      <c r="A128" s="1">
        <v>125</v>
      </c>
      <c r="B128" s="12" t="s">
        <v>173</v>
      </c>
      <c r="C128" s="12" t="s">
        <v>26</v>
      </c>
      <c r="D128" s="3" t="s">
        <v>10</v>
      </c>
      <c r="E128" s="52">
        <v>15</v>
      </c>
      <c r="F128" s="74">
        <v>11000</v>
      </c>
      <c r="G128" s="23">
        <f t="shared" si="2"/>
        <v>165000</v>
      </c>
    </row>
    <row r="129" spans="1:7" ht="15" customHeight="1" x14ac:dyDescent="0.3">
      <c r="A129" s="1">
        <v>126</v>
      </c>
      <c r="B129" s="12" t="s">
        <v>1706</v>
      </c>
      <c r="C129" s="12" t="s">
        <v>1705</v>
      </c>
      <c r="D129" s="3" t="s">
        <v>10</v>
      </c>
      <c r="E129" s="52">
        <v>2</v>
      </c>
      <c r="F129" s="74">
        <v>6000</v>
      </c>
      <c r="G129" s="23">
        <f t="shared" si="2"/>
        <v>12000</v>
      </c>
    </row>
    <row r="130" spans="1:7" ht="15" customHeight="1" x14ac:dyDescent="0.3">
      <c r="A130" s="1">
        <v>127</v>
      </c>
      <c r="B130" s="12" t="s">
        <v>174</v>
      </c>
      <c r="C130" s="12" t="s">
        <v>10</v>
      </c>
      <c r="D130" s="3" t="s">
        <v>10</v>
      </c>
      <c r="E130" s="52">
        <v>30</v>
      </c>
      <c r="F130" s="74">
        <v>3500</v>
      </c>
      <c r="G130" s="23">
        <f t="shared" si="2"/>
        <v>105000</v>
      </c>
    </row>
    <row r="131" spans="1:7" ht="15" customHeight="1" x14ac:dyDescent="0.3">
      <c r="A131" s="1">
        <v>128</v>
      </c>
      <c r="B131" s="12" t="s">
        <v>175</v>
      </c>
      <c r="C131" s="12" t="s">
        <v>76</v>
      </c>
      <c r="D131" s="3" t="s">
        <v>10</v>
      </c>
      <c r="E131" s="52">
        <v>3</v>
      </c>
      <c r="F131" s="74">
        <v>14250</v>
      </c>
      <c r="G131" s="23">
        <f t="shared" si="2"/>
        <v>42750</v>
      </c>
    </row>
    <row r="132" spans="1:7" ht="15" customHeight="1" x14ac:dyDescent="0.3">
      <c r="A132" s="1">
        <v>129</v>
      </c>
      <c r="B132" s="12" t="s">
        <v>176</v>
      </c>
      <c r="C132" s="12" t="s">
        <v>76</v>
      </c>
      <c r="D132" s="3" t="s">
        <v>10</v>
      </c>
      <c r="E132" s="52">
        <v>7</v>
      </c>
      <c r="F132" s="74">
        <v>2280</v>
      </c>
      <c r="G132" s="23">
        <f t="shared" si="2"/>
        <v>15960</v>
      </c>
    </row>
    <row r="133" spans="1:7" ht="15" customHeight="1" x14ac:dyDescent="0.3">
      <c r="A133" s="1">
        <v>130</v>
      </c>
      <c r="B133" s="12" t="s">
        <v>177</v>
      </c>
      <c r="C133" s="12" t="s">
        <v>36</v>
      </c>
      <c r="D133" s="3" t="s">
        <v>10</v>
      </c>
      <c r="E133" s="52">
        <v>56</v>
      </c>
      <c r="F133" s="74">
        <v>3890</v>
      </c>
      <c r="G133" s="23">
        <f t="shared" si="2"/>
        <v>217840</v>
      </c>
    </row>
    <row r="134" spans="1:7" ht="15" customHeight="1" x14ac:dyDescent="0.3">
      <c r="A134" s="1">
        <v>131</v>
      </c>
      <c r="B134" s="12" t="s">
        <v>178</v>
      </c>
      <c r="C134" s="12" t="s">
        <v>36</v>
      </c>
      <c r="D134" s="3" t="s">
        <v>10</v>
      </c>
      <c r="E134" s="52">
        <v>150</v>
      </c>
      <c r="F134" s="74">
        <v>2890</v>
      </c>
      <c r="G134" s="23">
        <f t="shared" si="2"/>
        <v>433500</v>
      </c>
    </row>
    <row r="135" spans="1:7" ht="15" customHeight="1" x14ac:dyDescent="0.3">
      <c r="A135" s="1">
        <v>132</v>
      </c>
      <c r="B135" s="12" t="s">
        <v>179</v>
      </c>
      <c r="C135" s="12" t="s">
        <v>180</v>
      </c>
      <c r="D135" s="3" t="s">
        <v>27</v>
      </c>
      <c r="E135" s="52">
        <v>100</v>
      </c>
      <c r="F135" s="74">
        <v>1000</v>
      </c>
      <c r="G135" s="23">
        <f t="shared" si="2"/>
        <v>100000</v>
      </c>
    </row>
    <row r="136" spans="1:7" ht="15" customHeight="1" x14ac:dyDescent="0.3">
      <c r="A136" s="1">
        <v>133</v>
      </c>
      <c r="B136" s="12" t="s">
        <v>1651</v>
      </c>
      <c r="C136" s="12" t="s">
        <v>1652</v>
      </c>
      <c r="D136" s="3" t="s">
        <v>10</v>
      </c>
      <c r="E136" s="52">
        <v>15</v>
      </c>
      <c r="F136" s="74">
        <v>8120</v>
      </c>
      <c r="G136" s="23">
        <f t="shared" si="2"/>
        <v>121800</v>
      </c>
    </row>
    <row r="137" spans="1:7" ht="15" customHeight="1" x14ac:dyDescent="0.3">
      <c r="A137" s="1">
        <v>134</v>
      </c>
      <c r="B137" s="12" t="s">
        <v>181</v>
      </c>
      <c r="C137" s="12" t="s">
        <v>182</v>
      </c>
      <c r="D137" s="3" t="s">
        <v>10</v>
      </c>
      <c r="E137" s="52">
        <v>7</v>
      </c>
      <c r="F137" s="74">
        <v>3770</v>
      </c>
      <c r="G137" s="23">
        <f t="shared" si="2"/>
        <v>26390</v>
      </c>
    </row>
    <row r="138" spans="1:7" ht="15" customHeight="1" x14ac:dyDescent="0.3">
      <c r="A138" s="1">
        <v>135</v>
      </c>
      <c r="B138" s="12" t="s">
        <v>183</v>
      </c>
      <c r="C138" s="12" t="s">
        <v>184</v>
      </c>
      <c r="D138" s="3" t="s">
        <v>10</v>
      </c>
      <c r="E138" s="52">
        <v>1</v>
      </c>
      <c r="F138" s="74">
        <v>16000</v>
      </c>
      <c r="G138" s="23">
        <f t="shared" si="2"/>
        <v>16000</v>
      </c>
    </row>
    <row r="139" spans="1:7" ht="15" customHeight="1" x14ac:dyDescent="0.3">
      <c r="A139" s="1">
        <v>136</v>
      </c>
      <c r="B139" s="12" t="s">
        <v>185</v>
      </c>
      <c r="C139" s="12" t="s">
        <v>186</v>
      </c>
      <c r="D139" s="3" t="s">
        <v>10</v>
      </c>
      <c r="E139" s="52">
        <v>6</v>
      </c>
      <c r="F139" s="74">
        <v>3770</v>
      </c>
      <c r="G139" s="23">
        <f t="shared" si="2"/>
        <v>22620</v>
      </c>
    </row>
    <row r="140" spans="1:7" ht="15" customHeight="1" x14ac:dyDescent="0.3">
      <c r="A140" s="1">
        <v>137</v>
      </c>
      <c r="B140" s="12" t="s">
        <v>187</v>
      </c>
      <c r="C140" s="12" t="s">
        <v>186</v>
      </c>
      <c r="D140" s="3" t="s">
        <v>10</v>
      </c>
      <c r="E140" s="52">
        <v>18</v>
      </c>
      <c r="F140" s="74">
        <v>8200</v>
      </c>
      <c r="G140" s="23">
        <f t="shared" si="2"/>
        <v>147600</v>
      </c>
    </row>
    <row r="141" spans="1:7" ht="15" customHeight="1" x14ac:dyDescent="0.3">
      <c r="A141" s="1">
        <v>138</v>
      </c>
      <c r="B141" s="12" t="s">
        <v>188</v>
      </c>
      <c r="C141" s="12" t="s">
        <v>23</v>
      </c>
      <c r="D141" s="3" t="s">
        <v>10</v>
      </c>
      <c r="E141" s="52">
        <v>45</v>
      </c>
      <c r="F141" s="74">
        <v>4100</v>
      </c>
      <c r="G141" s="23">
        <f t="shared" si="2"/>
        <v>184500</v>
      </c>
    </row>
    <row r="142" spans="1:7" ht="15" customHeight="1" x14ac:dyDescent="0.3">
      <c r="A142" s="1">
        <v>139</v>
      </c>
      <c r="B142" s="12" t="s">
        <v>1707</v>
      </c>
      <c r="C142" s="12" t="s">
        <v>23</v>
      </c>
      <c r="D142" s="3" t="s">
        <v>10</v>
      </c>
      <c r="E142" s="52">
        <v>30</v>
      </c>
      <c r="F142" s="74">
        <v>9200</v>
      </c>
      <c r="G142" s="23">
        <f t="shared" si="2"/>
        <v>276000</v>
      </c>
    </row>
    <row r="143" spans="1:7" ht="15" customHeight="1" x14ac:dyDescent="0.3">
      <c r="A143" s="1">
        <v>140</v>
      </c>
      <c r="B143" s="12" t="s">
        <v>1708</v>
      </c>
      <c r="C143" s="12" t="s">
        <v>1709</v>
      </c>
      <c r="D143" s="3" t="s">
        <v>23</v>
      </c>
      <c r="E143" s="52">
        <v>7</v>
      </c>
      <c r="F143" s="74">
        <v>2280</v>
      </c>
      <c r="G143" s="23">
        <f t="shared" si="2"/>
        <v>15960</v>
      </c>
    </row>
    <row r="144" spans="1:7" ht="15" customHeight="1" x14ac:dyDescent="0.3">
      <c r="A144" s="1">
        <v>141</v>
      </c>
      <c r="B144" s="12" t="s">
        <v>189</v>
      </c>
      <c r="C144" s="12" t="s">
        <v>23</v>
      </c>
      <c r="D144" s="3" t="s">
        <v>10</v>
      </c>
      <c r="E144" s="52">
        <v>40</v>
      </c>
      <c r="F144" s="74">
        <v>4000</v>
      </c>
      <c r="G144" s="23">
        <f t="shared" si="2"/>
        <v>160000</v>
      </c>
    </row>
    <row r="145" spans="1:7" ht="15" customHeight="1" x14ac:dyDescent="0.3">
      <c r="A145" s="1">
        <v>142</v>
      </c>
      <c r="B145" s="12" t="s">
        <v>1649</v>
      </c>
      <c r="C145" s="12" t="s">
        <v>1650</v>
      </c>
      <c r="D145" s="3" t="s">
        <v>10</v>
      </c>
      <c r="E145" s="52">
        <v>2</v>
      </c>
      <c r="F145" s="74">
        <v>10000</v>
      </c>
      <c r="G145" s="23">
        <f t="shared" si="2"/>
        <v>20000</v>
      </c>
    </row>
    <row r="146" spans="1:7" ht="15" customHeight="1" x14ac:dyDescent="0.3">
      <c r="A146" s="1">
        <v>143</v>
      </c>
      <c r="B146" s="12" t="s">
        <v>190</v>
      </c>
      <c r="C146" s="12" t="s">
        <v>191</v>
      </c>
      <c r="D146" s="3" t="s">
        <v>10</v>
      </c>
      <c r="E146" s="52">
        <v>38</v>
      </c>
      <c r="F146" s="74">
        <v>6740</v>
      </c>
      <c r="G146" s="23">
        <f t="shared" si="2"/>
        <v>256120</v>
      </c>
    </row>
    <row r="147" spans="1:7" ht="15" customHeight="1" x14ac:dyDescent="0.3">
      <c r="A147" s="1">
        <v>144</v>
      </c>
      <c r="B147" s="12" t="s">
        <v>192</v>
      </c>
      <c r="C147" s="12" t="s">
        <v>191</v>
      </c>
      <c r="D147" s="3" t="s">
        <v>10</v>
      </c>
      <c r="E147" s="52">
        <v>30</v>
      </c>
      <c r="F147" s="74">
        <v>6740</v>
      </c>
      <c r="G147" s="23">
        <f t="shared" si="2"/>
        <v>202200</v>
      </c>
    </row>
    <row r="148" spans="1:7" ht="15" customHeight="1" x14ac:dyDescent="0.3">
      <c r="A148" s="1">
        <v>145</v>
      </c>
      <c r="B148" s="12" t="s">
        <v>193</v>
      </c>
      <c r="C148" s="12" t="s">
        <v>191</v>
      </c>
      <c r="D148" s="3" t="s">
        <v>10</v>
      </c>
      <c r="E148" s="52">
        <v>28</v>
      </c>
      <c r="F148" s="74">
        <v>6740</v>
      </c>
      <c r="G148" s="23">
        <f t="shared" si="2"/>
        <v>188720</v>
      </c>
    </row>
    <row r="149" spans="1:7" ht="15" customHeight="1" x14ac:dyDescent="0.3">
      <c r="A149" s="1">
        <v>146</v>
      </c>
      <c r="B149" s="12" t="s">
        <v>194</v>
      </c>
      <c r="C149" s="12" t="s">
        <v>195</v>
      </c>
      <c r="D149" s="3" t="s">
        <v>10</v>
      </c>
      <c r="E149" s="52">
        <v>38</v>
      </c>
      <c r="F149" s="74">
        <v>4360</v>
      </c>
      <c r="G149" s="23">
        <f t="shared" si="2"/>
        <v>165680</v>
      </c>
    </row>
    <row r="150" spans="1:7" ht="15" customHeight="1" x14ac:dyDescent="0.3">
      <c r="A150" s="1">
        <v>147</v>
      </c>
      <c r="B150" s="12" t="s">
        <v>196</v>
      </c>
      <c r="C150" s="12" t="s">
        <v>195</v>
      </c>
      <c r="D150" s="3" t="s">
        <v>10</v>
      </c>
      <c r="E150" s="52">
        <v>30</v>
      </c>
      <c r="F150" s="74">
        <v>7000</v>
      </c>
      <c r="G150" s="23">
        <f t="shared" si="2"/>
        <v>210000</v>
      </c>
    </row>
    <row r="151" spans="1:7" ht="15" customHeight="1" x14ac:dyDescent="0.3">
      <c r="A151" s="1">
        <v>148</v>
      </c>
      <c r="B151" s="12" t="s">
        <v>197</v>
      </c>
      <c r="C151" s="12" t="s">
        <v>198</v>
      </c>
      <c r="D151" s="3" t="s">
        <v>199</v>
      </c>
      <c r="E151" s="52">
        <v>1</v>
      </c>
      <c r="F151" s="74">
        <v>5450</v>
      </c>
      <c r="G151" s="23">
        <f t="shared" si="2"/>
        <v>5450</v>
      </c>
    </row>
    <row r="152" spans="1:7" ht="15" customHeight="1" x14ac:dyDescent="0.3">
      <c r="A152" s="1">
        <v>149</v>
      </c>
      <c r="B152" s="12" t="s">
        <v>200</v>
      </c>
      <c r="C152" s="12" t="s">
        <v>198</v>
      </c>
      <c r="D152" s="3" t="s">
        <v>10</v>
      </c>
      <c r="E152" s="52">
        <v>50</v>
      </c>
      <c r="F152" s="74">
        <v>2600</v>
      </c>
      <c r="G152" s="23">
        <f t="shared" si="2"/>
        <v>130000</v>
      </c>
    </row>
    <row r="153" spans="1:7" ht="15" customHeight="1" x14ac:dyDescent="0.3">
      <c r="A153" s="1">
        <v>150</v>
      </c>
      <c r="B153" s="12" t="s">
        <v>201</v>
      </c>
      <c r="C153" s="12" t="s">
        <v>202</v>
      </c>
      <c r="D153" s="3" t="s">
        <v>10</v>
      </c>
      <c r="E153" s="52">
        <v>220</v>
      </c>
      <c r="F153" s="74">
        <v>5500</v>
      </c>
      <c r="G153" s="23">
        <f t="shared" si="2"/>
        <v>1210000</v>
      </c>
    </row>
    <row r="154" spans="1:7" ht="15" customHeight="1" x14ac:dyDescent="0.3">
      <c r="A154" s="1">
        <v>151</v>
      </c>
      <c r="B154" s="12" t="s">
        <v>203</v>
      </c>
      <c r="C154" s="12" t="s">
        <v>204</v>
      </c>
      <c r="D154" s="3" t="s">
        <v>10</v>
      </c>
      <c r="E154" s="52">
        <v>100</v>
      </c>
      <c r="F154" s="74">
        <v>3000</v>
      </c>
      <c r="G154" s="23">
        <f t="shared" si="2"/>
        <v>300000</v>
      </c>
    </row>
    <row r="155" spans="1:7" ht="15" customHeight="1" x14ac:dyDescent="0.3">
      <c r="A155" s="1">
        <v>152</v>
      </c>
      <c r="B155" s="12" t="s">
        <v>205</v>
      </c>
      <c r="C155" s="12" t="s">
        <v>198</v>
      </c>
      <c r="D155" s="3" t="s">
        <v>199</v>
      </c>
      <c r="E155" s="52">
        <v>3</v>
      </c>
      <c r="F155" s="74">
        <v>10220</v>
      </c>
      <c r="G155" s="23">
        <f t="shared" si="2"/>
        <v>30660</v>
      </c>
    </row>
    <row r="156" spans="1:7" ht="15" customHeight="1" x14ac:dyDescent="0.3">
      <c r="A156" s="1">
        <v>153</v>
      </c>
      <c r="B156" s="12" t="s">
        <v>206</v>
      </c>
      <c r="C156" s="12" t="s">
        <v>207</v>
      </c>
      <c r="D156" s="3" t="s">
        <v>208</v>
      </c>
      <c r="E156" s="52">
        <v>60</v>
      </c>
      <c r="F156" s="74">
        <v>2770</v>
      </c>
      <c r="G156" s="23">
        <f t="shared" si="2"/>
        <v>166200</v>
      </c>
    </row>
    <row r="157" spans="1:7" ht="15" customHeight="1" x14ac:dyDescent="0.3">
      <c r="A157" s="1">
        <v>154</v>
      </c>
      <c r="B157" s="12" t="s">
        <v>209</v>
      </c>
      <c r="C157" s="12" t="s">
        <v>210</v>
      </c>
      <c r="D157" s="3" t="s">
        <v>199</v>
      </c>
      <c r="E157" s="52">
        <v>2</v>
      </c>
      <c r="F157" s="74">
        <v>10000</v>
      </c>
      <c r="G157" s="23">
        <f t="shared" si="2"/>
        <v>20000</v>
      </c>
    </row>
    <row r="158" spans="1:7" ht="15" customHeight="1" x14ac:dyDescent="0.3">
      <c r="A158" s="1">
        <v>155</v>
      </c>
      <c r="B158" s="12" t="s">
        <v>211</v>
      </c>
      <c r="C158" s="12" t="s">
        <v>212</v>
      </c>
      <c r="D158" s="3" t="s">
        <v>199</v>
      </c>
      <c r="E158" s="52">
        <v>3</v>
      </c>
      <c r="F158" s="74">
        <v>4100</v>
      </c>
      <c r="G158" s="23">
        <f t="shared" si="2"/>
        <v>12300</v>
      </c>
    </row>
    <row r="159" spans="1:7" ht="15" customHeight="1" x14ac:dyDescent="0.3">
      <c r="A159" s="1">
        <v>156</v>
      </c>
      <c r="B159" s="12" t="s">
        <v>213</v>
      </c>
      <c r="C159" s="12" t="s">
        <v>214</v>
      </c>
      <c r="D159" s="3" t="s">
        <v>199</v>
      </c>
      <c r="E159" s="52">
        <v>26</v>
      </c>
      <c r="F159" s="74">
        <v>4610</v>
      </c>
      <c r="G159" s="23">
        <f t="shared" si="2"/>
        <v>119860</v>
      </c>
    </row>
    <row r="160" spans="1:7" ht="15" customHeight="1" x14ac:dyDescent="0.3">
      <c r="A160" s="1">
        <v>157</v>
      </c>
      <c r="B160" s="12" t="s">
        <v>1255</v>
      </c>
      <c r="C160" s="12"/>
      <c r="D160" s="3" t="s">
        <v>1264</v>
      </c>
      <c r="E160" s="52">
        <v>3</v>
      </c>
      <c r="F160" s="74">
        <v>10250</v>
      </c>
      <c r="G160" s="23">
        <f t="shared" si="2"/>
        <v>30750</v>
      </c>
    </row>
    <row r="161" spans="1:7" ht="15" customHeight="1" x14ac:dyDescent="0.3">
      <c r="A161" s="1">
        <v>158</v>
      </c>
      <c r="B161" s="12" t="s">
        <v>1256</v>
      </c>
      <c r="C161" s="12"/>
      <c r="D161" s="3" t="s">
        <v>1263</v>
      </c>
      <c r="E161" s="52">
        <v>1</v>
      </c>
      <c r="F161" s="74">
        <v>21300</v>
      </c>
      <c r="G161" s="23">
        <f t="shared" si="2"/>
        <v>21300</v>
      </c>
    </row>
    <row r="162" spans="1:7" ht="15" customHeight="1" x14ac:dyDescent="0.3">
      <c r="A162" s="1">
        <v>159</v>
      </c>
      <c r="B162" s="12" t="s">
        <v>1262</v>
      </c>
      <c r="C162" s="12" t="s">
        <v>1710</v>
      </c>
      <c r="D162" s="3" t="s">
        <v>1263</v>
      </c>
      <c r="E162" s="52">
        <v>6</v>
      </c>
      <c r="F162" s="74">
        <v>28700</v>
      </c>
      <c r="G162" s="23">
        <f t="shared" si="2"/>
        <v>172200</v>
      </c>
    </row>
    <row r="163" spans="1:7" ht="15" customHeight="1" x14ac:dyDescent="0.3">
      <c r="A163" s="1">
        <v>160</v>
      </c>
      <c r="B163" s="12" t="s">
        <v>1711</v>
      </c>
      <c r="C163" s="12" t="s">
        <v>1712</v>
      </c>
      <c r="D163" s="3" t="s">
        <v>1253</v>
      </c>
      <c r="E163" s="52">
        <v>1</v>
      </c>
      <c r="F163" s="74">
        <v>7170</v>
      </c>
      <c r="G163" s="23">
        <f t="shared" si="2"/>
        <v>7170</v>
      </c>
    </row>
    <row r="164" spans="1:7" ht="15" customHeight="1" x14ac:dyDescent="0.3">
      <c r="A164" s="1">
        <v>161</v>
      </c>
      <c r="B164" s="12" t="s">
        <v>1714</v>
      </c>
      <c r="C164" s="12" t="s">
        <v>1713</v>
      </c>
      <c r="D164" s="3" t="s">
        <v>1253</v>
      </c>
      <c r="E164" s="52">
        <v>1</v>
      </c>
      <c r="F164" s="74">
        <v>17000</v>
      </c>
      <c r="G164" s="23">
        <f t="shared" ref="G164:G174" si="3">E164*F164</f>
        <v>17000</v>
      </c>
    </row>
    <row r="165" spans="1:7" ht="15" customHeight="1" x14ac:dyDescent="0.3">
      <c r="A165" s="1">
        <v>162</v>
      </c>
      <c r="B165" s="12" t="s">
        <v>1304</v>
      </c>
      <c r="C165" s="12" t="s">
        <v>1304</v>
      </c>
      <c r="D165" s="3" t="s">
        <v>1253</v>
      </c>
      <c r="E165" s="52">
        <v>1</v>
      </c>
      <c r="F165" s="74">
        <v>7000</v>
      </c>
      <c r="G165" s="23">
        <f t="shared" si="3"/>
        <v>7000</v>
      </c>
    </row>
    <row r="166" spans="1:7" ht="15" customHeight="1" x14ac:dyDescent="0.3">
      <c r="A166" s="1">
        <v>163</v>
      </c>
      <c r="B166" s="12" t="s">
        <v>1305</v>
      </c>
      <c r="C166" s="12" t="s">
        <v>1305</v>
      </c>
      <c r="D166" s="3" t="s">
        <v>1253</v>
      </c>
      <c r="E166" s="52">
        <v>1</v>
      </c>
      <c r="F166" s="74">
        <v>3570</v>
      </c>
      <c r="G166" s="23">
        <f t="shared" si="3"/>
        <v>3570</v>
      </c>
    </row>
    <row r="167" spans="1:7" ht="15" customHeight="1" x14ac:dyDescent="0.3">
      <c r="A167" s="1">
        <v>164</v>
      </c>
      <c r="B167" s="12" t="s">
        <v>1715</v>
      </c>
      <c r="C167" s="12" t="s">
        <v>1716</v>
      </c>
      <c r="D167" s="3" t="s">
        <v>1282</v>
      </c>
      <c r="E167" s="52">
        <v>3</v>
      </c>
      <c r="F167" s="74">
        <v>1000</v>
      </c>
      <c r="G167" s="23">
        <f t="shared" si="3"/>
        <v>3000</v>
      </c>
    </row>
    <row r="168" spans="1:7" ht="15" customHeight="1" x14ac:dyDescent="0.3">
      <c r="A168" s="1">
        <v>165</v>
      </c>
      <c r="B168" s="12" t="s">
        <v>1306</v>
      </c>
      <c r="C168" s="12" t="s">
        <v>1306</v>
      </c>
      <c r="D168" s="3" t="s">
        <v>1253</v>
      </c>
      <c r="E168" s="52">
        <v>5</v>
      </c>
      <c r="F168" s="74">
        <v>9890</v>
      </c>
      <c r="G168" s="23">
        <f t="shared" si="3"/>
        <v>49450</v>
      </c>
    </row>
    <row r="169" spans="1:7" ht="15" customHeight="1" x14ac:dyDescent="0.3">
      <c r="A169" s="1">
        <v>166</v>
      </c>
      <c r="B169" s="12" t="s">
        <v>1374</v>
      </c>
      <c r="C169" s="12" t="s">
        <v>10</v>
      </c>
      <c r="D169" s="3" t="s">
        <v>10</v>
      </c>
      <c r="E169" s="52">
        <v>2</v>
      </c>
      <c r="F169" s="74">
        <v>11430</v>
      </c>
      <c r="G169" s="23">
        <f t="shared" si="3"/>
        <v>22860</v>
      </c>
    </row>
    <row r="170" spans="1:7" ht="15" customHeight="1" x14ac:dyDescent="0.3">
      <c r="A170" s="1">
        <v>167</v>
      </c>
      <c r="B170" s="12" t="s">
        <v>1376</v>
      </c>
      <c r="C170" s="12" t="s">
        <v>1377</v>
      </c>
      <c r="D170" s="3" t="s">
        <v>1377</v>
      </c>
      <c r="E170" s="52">
        <v>1</v>
      </c>
      <c r="F170" s="74">
        <v>10830</v>
      </c>
      <c r="G170" s="23">
        <f t="shared" si="3"/>
        <v>10830</v>
      </c>
    </row>
    <row r="171" spans="1:7" s="20" customFormat="1" ht="15" customHeight="1" x14ac:dyDescent="0.3">
      <c r="A171" s="1">
        <v>168</v>
      </c>
      <c r="B171" s="12" t="s">
        <v>1639</v>
      </c>
      <c r="C171" s="2" t="s">
        <v>1641</v>
      </c>
      <c r="D171" s="3" t="s">
        <v>1640</v>
      </c>
      <c r="E171" s="52">
        <v>10</v>
      </c>
      <c r="F171" s="74">
        <v>1540</v>
      </c>
      <c r="G171" s="23">
        <f t="shared" si="3"/>
        <v>15400</v>
      </c>
    </row>
    <row r="172" spans="1:7" s="20" customFormat="1" ht="15" customHeight="1" x14ac:dyDescent="0.3">
      <c r="A172" s="1">
        <v>169</v>
      </c>
      <c r="B172" s="12" t="s">
        <v>1717</v>
      </c>
      <c r="C172" s="2" t="s">
        <v>1718</v>
      </c>
      <c r="D172" s="3" t="s">
        <v>1377</v>
      </c>
      <c r="E172" s="52">
        <v>15</v>
      </c>
      <c r="F172" s="74">
        <v>3000</v>
      </c>
      <c r="G172" s="23">
        <f t="shared" si="3"/>
        <v>45000</v>
      </c>
    </row>
    <row r="173" spans="1:7" s="20" customFormat="1" ht="15" customHeight="1" x14ac:dyDescent="0.3">
      <c r="A173" s="1">
        <v>170</v>
      </c>
      <c r="B173" s="12" t="s">
        <v>1719</v>
      </c>
      <c r="C173" s="2" t="s">
        <v>1720</v>
      </c>
      <c r="D173" s="3" t="s">
        <v>1644</v>
      </c>
      <c r="E173" s="52">
        <v>5</v>
      </c>
      <c r="F173" s="74">
        <v>3330</v>
      </c>
      <c r="G173" s="23">
        <f t="shared" si="3"/>
        <v>16650</v>
      </c>
    </row>
    <row r="174" spans="1:7" ht="15" customHeight="1" x14ac:dyDescent="0.3">
      <c r="A174" s="1">
        <v>171</v>
      </c>
      <c r="B174" s="12" t="s">
        <v>1646</v>
      </c>
      <c r="C174" s="2" t="s">
        <v>1647</v>
      </c>
      <c r="D174" s="3" t="s">
        <v>1644</v>
      </c>
      <c r="E174" s="52">
        <v>200</v>
      </c>
      <c r="F174" s="74">
        <v>3890</v>
      </c>
      <c r="G174" s="23">
        <f t="shared" si="3"/>
        <v>778000</v>
      </c>
    </row>
    <row r="175" spans="1:7" ht="15" customHeight="1" x14ac:dyDescent="0.3">
      <c r="A175" s="84" t="s">
        <v>1692</v>
      </c>
      <c r="B175" s="84"/>
      <c r="C175" s="84"/>
      <c r="D175" s="84"/>
      <c r="E175" s="84"/>
      <c r="F175" s="50">
        <f>+SUM(F4:F174)</f>
        <v>1274360</v>
      </c>
      <c r="G175" s="46">
        <f>+SUM(G4:G174)</f>
        <v>49305830</v>
      </c>
    </row>
    <row r="176" spans="1:7" x14ac:dyDescent="0.3">
      <c r="B176" s="18"/>
    </row>
    <row r="177" spans="2:2" x14ac:dyDescent="0.3">
      <c r="B177" s="18"/>
    </row>
    <row r="178" spans="2:2" x14ac:dyDescent="0.3">
      <c r="B178" s="18"/>
    </row>
    <row r="179" spans="2:2" x14ac:dyDescent="0.3">
      <c r="B179" s="18"/>
    </row>
    <row r="180" spans="2:2" x14ac:dyDescent="0.3">
      <c r="B180" s="18"/>
    </row>
    <row r="181" spans="2:2" x14ac:dyDescent="0.3">
      <c r="B181" s="18"/>
    </row>
    <row r="182" spans="2:2" x14ac:dyDescent="0.3">
      <c r="B182" s="18"/>
    </row>
    <row r="183" spans="2:2" x14ac:dyDescent="0.3">
      <c r="B183" s="18"/>
    </row>
    <row r="184" spans="2:2" x14ac:dyDescent="0.3">
      <c r="B184" s="18"/>
    </row>
  </sheetData>
  <autoFilter ref="B1:B184"/>
  <mergeCells count="2">
    <mergeCell ref="A175:E175"/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60"/>
  <sheetViews>
    <sheetView zoomScale="115" zoomScaleNormal="115" workbookViewId="0">
      <selection activeCell="E3" sqref="E3"/>
    </sheetView>
  </sheetViews>
  <sheetFormatPr defaultRowHeight="16.5" x14ac:dyDescent="0.3"/>
  <cols>
    <col min="1" max="1" width="4.5" customWidth="1"/>
    <col min="2" max="2" width="27.5" customWidth="1"/>
    <col min="3" max="3" width="24" customWidth="1"/>
    <col min="4" max="4" width="5.75" customWidth="1"/>
    <col min="5" max="5" width="14.75" customWidth="1"/>
    <col min="6" max="6" width="10.25" style="26" bestFit="1" customWidth="1"/>
    <col min="7" max="7" width="10" customWidth="1"/>
  </cols>
  <sheetData>
    <row r="1" spans="1:7" ht="30.75" customHeight="1" x14ac:dyDescent="0.3">
      <c r="A1" s="85" t="s">
        <v>1740</v>
      </c>
      <c r="B1" s="85"/>
      <c r="C1" s="85"/>
      <c r="D1" s="85"/>
      <c r="E1" s="85"/>
      <c r="F1" s="85"/>
      <c r="G1" s="85"/>
    </row>
    <row r="2" spans="1:7" ht="22.5" customHeight="1" x14ac:dyDescent="0.3">
      <c r="F2" s="14"/>
      <c r="G2" s="14" t="s">
        <v>1691</v>
      </c>
    </row>
    <row r="3" spans="1:7" ht="50.1" customHeight="1" x14ac:dyDescent="0.3">
      <c r="A3" s="6"/>
      <c r="B3" s="6" t="s">
        <v>5</v>
      </c>
      <c r="C3" s="6" t="s">
        <v>6</v>
      </c>
      <c r="D3" s="6" t="s">
        <v>7</v>
      </c>
      <c r="E3" s="22" t="s">
        <v>1807</v>
      </c>
      <c r="F3" s="22" t="s">
        <v>1808</v>
      </c>
      <c r="G3" s="22" t="s">
        <v>1818</v>
      </c>
    </row>
    <row r="4" spans="1:7" ht="15" customHeight="1" x14ac:dyDescent="0.3">
      <c r="A4" s="1">
        <v>1</v>
      </c>
      <c r="B4" s="12" t="s">
        <v>215</v>
      </c>
      <c r="C4" s="2" t="s">
        <v>216</v>
      </c>
      <c r="D4" s="3" t="s">
        <v>217</v>
      </c>
      <c r="E4" s="52">
        <v>6</v>
      </c>
      <c r="F4" s="41">
        <v>26730</v>
      </c>
      <c r="G4" s="41">
        <f t="shared" ref="G4:G31" si="0">E4*F4</f>
        <v>160380</v>
      </c>
    </row>
    <row r="5" spans="1:7" ht="15" customHeight="1" x14ac:dyDescent="0.3">
      <c r="A5" s="1">
        <v>2</v>
      </c>
      <c r="B5" s="12" t="s">
        <v>218</v>
      </c>
      <c r="C5" s="2" t="s">
        <v>219</v>
      </c>
      <c r="D5" s="3" t="s">
        <v>217</v>
      </c>
      <c r="E5" s="52">
        <v>15</v>
      </c>
      <c r="F5" s="41">
        <v>14000</v>
      </c>
      <c r="G5" s="41">
        <f t="shared" si="0"/>
        <v>210000</v>
      </c>
    </row>
    <row r="6" spans="1:7" ht="15" customHeight="1" x14ac:dyDescent="0.3">
      <c r="A6" s="1">
        <v>3</v>
      </c>
      <c r="B6" s="12" t="s">
        <v>218</v>
      </c>
      <c r="C6" s="2" t="s">
        <v>1725</v>
      </c>
      <c r="D6" s="3" t="s">
        <v>27</v>
      </c>
      <c r="E6" s="52">
        <v>510</v>
      </c>
      <c r="F6" s="41">
        <v>330</v>
      </c>
      <c r="G6" s="41">
        <f t="shared" si="0"/>
        <v>168300</v>
      </c>
    </row>
    <row r="7" spans="1:7" ht="15" customHeight="1" x14ac:dyDescent="0.3">
      <c r="A7" s="1">
        <v>4</v>
      </c>
      <c r="B7" s="12" t="s">
        <v>220</v>
      </c>
      <c r="C7" s="2" t="s">
        <v>221</v>
      </c>
      <c r="D7" s="3" t="s">
        <v>217</v>
      </c>
      <c r="E7" s="52">
        <v>7</v>
      </c>
      <c r="F7" s="24">
        <v>20000</v>
      </c>
      <c r="G7" s="41">
        <f t="shared" si="0"/>
        <v>140000</v>
      </c>
    </row>
    <row r="8" spans="1:7" ht="15" customHeight="1" x14ac:dyDescent="0.3">
      <c r="A8" s="1">
        <v>5</v>
      </c>
      <c r="B8" s="12" t="s">
        <v>222</v>
      </c>
      <c r="C8" s="2" t="s">
        <v>223</v>
      </c>
      <c r="D8" s="3" t="s">
        <v>217</v>
      </c>
      <c r="E8" s="52">
        <v>4</v>
      </c>
      <c r="F8" s="24">
        <v>25000</v>
      </c>
      <c r="G8" s="41">
        <f t="shared" si="0"/>
        <v>100000</v>
      </c>
    </row>
    <row r="9" spans="1:7" s="20" customFormat="1" ht="15" customHeight="1" x14ac:dyDescent="0.3">
      <c r="A9" s="1">
        <v>6</v>
      </c>
      <c r="B9" s="12" t="s">
        <v>1722</v>
      </c>
      <c r="C9" s="2" t="s">
        <v>1724</v>
      </c>
      <c r="D9" s="3" t="s">
        <v>1723</v>
      </c>
      <c r="E9" s="52">
        <v>30</v>
      </c>
      <c r="F9" s="24">
        <v>1200</v>
      </c>
      <c r="G9" s="41">
        <f t="shared" si="0"/>
        <v>36000</v>
      </c>
    </row>
    <row r="10" spans="1:7" ht="15" customHeight="1" x14ac:dyDescent="0.3">
      <c r="A10" s="1">
        <v>7</v>
      </c>
      <c r="B10" s="12" t="s">
        <v>224</v>
      </c>
      <c r="C10" s="2" t="s">
        <v>225</v>
      </c>
      <c r="D10" s="3" t="s">
        <v>226</v>
      </c>
      <c r="E10" s="52">
        <v>250</v>
      </c>
      <c r="F10" s="24">
        <v>600</v>
      </c>
      <c r="G10" s="41">
        <f t="shared" si="0"/>
        <v>150000</v>
      </c>
    </row>
    <row r="11" spans="1:7" ht="15" customHeight="1" x14ac:dyDescent="0.3">
      <c r="A11" s="1">
        <v>8</v>
      </c>
      <c r="B11" s="12" t="s">
        <v>227</v>
      </c>
      <c r="C11" s="2" t="s">
        <v>228</v>
      </c>
      <c r="D11" s="3" t="s">
        <v>228</v>
      </c>
      <c r="E11" s="52">
        <v>1</v>
      </c>
      <c r="F11" s="24">
        <v>4500</v>
      </c>
      <c r="G11" s="41">
        <f t="shared" si="0"/>
        <v>4500</v>
      </c>
    </row>
    <row r="12" spans="1:7" ht="15" customHeight="1" x14ac:dyDescent="0.3">
      <c r="A12" s="1">
        <v>9</v>
      </c>
      <c r="B12" s="12" t="s">
        <v>229</v>
      </c>
      <c r="C12" s="2" t="s">
        <v>1726</v>
      </c>
      <c r="D12" s="3" t="s">
        <v>10</v>
      </c>
      <c r="E12" s="52">
        <v>22</v>
      </c>
      <c r="F12" s="24">
        <v>7000</v>
      </c>
      <c r="G12" s="41">
        <f t="shared" si="0"/>
        <v>154000</v>
      </c>
    </row>
    <row r="13" spans="1:7" ht="15" customHeight="1" x14ac:dyDescent="0.3">
      <c r="A13" s="1">
        <v>10</v>
      </c>
      <c r="B13" s="12" t="s">
        <v>230</v>
      </c>
      <c r="C13" s="2" t="s">
        <v>231</v>
      </c>
      <c r="D13" s="3" t="s">
        <v>217</v>
      </c>
      <c r="E13" s="52">
        <v>1</v>
      </c>
      <c r="F13" s="24">
        <v>15000</v>
      </c>
      <c r="G13" s="41">
        <f t="shared" si="0"/>
        <v>15000</v>
      </c>
    </row>
    <row r="14" spans="1:7" ht="15" customHeight="1" x14ac:dyDescent="0.3">
      <c r="A14" s="1">
        <v>11</v>
      </c>
      <c r="B14" s="12" t="s">
        <v>232</v>
      </c>
      <c r="C14" s="2" t="s">
        <v>233</v>
      </c>
      <c r="D14" s="3" t="s">
        <v>10</v>
      </c>
      <c r="E14" s="52">
        <v>1</v>
      </c>
      <c r="F14" s="24">
        <v>3670</v>
      </c>
      <c r="G14" s="41">
        <f t="shared" si="0"/>
        <v>3670</v>
      </c>
    </row>
    <row r="15" spans="1:7" ht="15" customHeight="1" x14ac:dyDescent="0.3">
      <c r="A15" s="1">
        <v>12</v>
      </c>
      <c r="B15" s="12" t="s">
        <v>1729</v>
      </c>
      <c r="C15" s="2" t="s">
        <v>1727</v>
      </c>
      <c r="D15" s="3" t="s">
        <v>27</v>
      </c>
      <c r="E15" s="52">
        <v>39</v>
      </c>
      <c r="F15" s="24">
        <v>500</v>
      </c>
      <c r="G15" s="41">
        <f t="shared" si="0"/>
        <v>19500</v>
      </c>
    </row>
    <row r="16" spans="1:7" ht="15" customHeight="1" x14ac:dyDescent="0.3">
      <c r="A16" s="1">
        <v>13</v>
      </c>
      <c r="B16" s="12" t="s">
        <v>1728</v>
      </c>
      <c r="C16" s="2" t="s">
        <v>234</v>
      </c>
      <c r="D16" s="3" t="s">
        <v>235</v>
      </c>
      <c r="E16" s="52">
        <v>250</v>
      </c>
      <c r="F16" s="24">
        <v>6800</v>
      </c>
      <c r="G16" s="41">
        <f t="shared" si="0"/>
        <v>1700000</v>
      </c>
    </row>
    <row r="17" spans="1:7" ht="15" customHeight="1" x14ac:dyDescent="0.3">
      <c r="A17" s="1">
        <v>14</v>
      </c>
      <c r="B17" s="12" t="s">
        <v>236</v>
      </c>
      <c r="C17" s="2" t="s">
        <v>237</v>
      </c>
      <c r="D17" s="3" t="s">
        <v>27</v>
      </c>
      <c r="E17" s="52">
        <v>70</v>
      </c>
      <c r="F17" s="24">
        <v>400</v>
      </c>
      <c r="G17" s="41">
        <f t="shared" si="0"/>
        <v>28000</v>
      </c>
    </row>
    <row r="18" spans="1:7" ht="15" customHeight="1" x14ac:dyDescent="0.3">
      <c r="A18" s="1">
        <v>15</v>
      </c>
      <c r="B18" s="12" t="s">
        <v>238</v>
      </c>
      <c r="C18" s="2" t="s">
        <v>239</v>
      </c>
      <c r="D18" s="3" t="s">
        <v>226</v>
      </c>
      <c r="E18" s="52">
        <v>200</v>
      </c>
      <c r="F18" s="24">
        <v>4000</v>
      </c>
      <c r="G18" s="41">
        <f t="shared" si="0"/>
        <v>800000</v>
      </c>
    </row>
    <row r="19" spans="1:7" ht="15" customHeight="1" x14ac:dyDescent="0.3">
      <c r="A19" s="1">
        <v>16</v>
      </c>
      <c r="B19" s="12" t="s">
        <v>240</v>
      </c>
      <c r="C19" s="2" t="s">
        <v>241</v>
      </c>
      <c r="D19" s="3" t="s">
        <v>27</v>
      </c>
      <c r="E19" s="52">
        <v>125</v>
      </c>
      <c r="F19" s="24">
        <v>6000</v>
      </c>
      <c r="G19" s="41">
        <f t="shared" si="0"/>
        <v>750000</v>
      </c>
    </row>
    <row r="20" spans="1:7" ht="15" customHeight="1" x14ac:dyDescent="0.3">
      <c r="A20" s="1">
        <v>17</v>
      </c>
      <c r="B20" s="12" t="s">
        <v>1468</v>
      </c>
      <c r="C20" s="2" t="s">
        <v>1730</v>
      </c>
      <c r="D20" s="3" t="s">
        <v>217</v>
      </c>
      <c r="E20" s="52">
        <v>58</v>
      </c>
      <c r="F20" s="24">
        <v>39000</v>
      </c>
      <c r="G20" s="41">
        <f t="shared" si="0"/>
        <v>2262000</v>
      </c>
    </row>
    <row r="21" spans="1:7" ht="15" customHeight="1" x14ac:dyDescent="0.3">
      <c r="A21" s="1">
        <v>18</v>
      </c>
      <c r="B21" s="12" t="s">
        <v>242</v>
      </c>
      <c r="C21" s="2" t="s">
        <v>1731</v>
      </c>
      <c r="D21" s="3" t="s">
        <v>10</v>
      </c>
      <c r="E21" s="52">
        <v>150</v>
      </c>
      <c r="F21" s="24">
        <v>3300</v>
      </c>
      <c r="G21" s="41">
        <f t="shared" si="0"/>
        <v>495000</v>
      </c>
    </row>
    <row r="22" spans="1:7" ht="15" customHeight="1" x14ac:dyDescent="0.3">
      <c r="A22" s="1">
        <v>19</v>
      </c>
      <c r="B22" s="12" t="s">
        <v>1732</v>
      </c>
      <c r="C22" s="5" t="s">
        <v>243</v>
      </c>
      <c r="D22" s="3" t="s">
        <v>226</v>
      </c>
      <c r="E22" s="52">
        <v>20</v>
      </c>
      <c r="F22" s="24">
        <v>2080</v>
      </c>
      <c r="G22" s="41">
        <f t="shared" si="0"/>
        <v>41600</v>
      </c>
    </row>
    <row r="23" spans="1:7" ht="15" customHeight="1" x14ac:dyDescent="0.3">
      <c r="A23" s="1">
        <v>20</v>
      </c>
      <c r="B23" s="12" t="s">
        <v>244</v>
      </c>
      <c r="C23" s="2" t="s">
        <v>1733</v>
      </c>
      <c r="D23" s="3" t="s">
        <v>217</v>
      </c>
      <c r="E23" s="52">
        <v>15</v>
      </c>
      <c r="F23" s="24">
        <v>46230</v>
      </c>
      <c r="G23" s="41">
        <f t="shared" si="0"/>
        <v>693450</v>
      </c>
    </row>
    <row r="24" spans="1:7" ht="15" customHeight="1" x14ac:dyDescent="0.3">
      <c r="A24" s="1">
        <v>21</v>
      </c>
      <c r="B24" s="12" t="s">
        <v>245</v>
      </c>
      <c r="C24" s="2" t="s">
        <v>246</v>
      </c>
      <c r="D24" s="3" t="s">
        <v>217</v>
      </c>
      <c r="E24" s="52">
        <v>8</v>
      </c>
      <c r="F24" s="24">
        <v>43280</v>
      </c>
      <c r="G24" s="41">
        <f t="shared" si="0"/>
        <v>346240</v>
      </c>
    </row>
    <row r="25" spans="1:7" ht="15" customHeight="1" x14ac:dyDescent="0.3">
      <c r="A25" s="1">
        <v>22</v>
      </c>
      <c r="B25" s="12" t="s">
        <v>247</v>
      </c>
      <c r="C25" s="2" t="s">
        <v>1734</v>
      </c>
      <c r="D25" s="3" t="s">
        <v>27</v>
      </c>
      <c r="E25" s="52">
        <v>600</v>
      </c>
      <c r="F25" s="24">
        <v>700</v>
      </c>
      <c r="G25" s="41">
        <f t="shared" si="0"/>
        <v>420000</v>
      </c>
    </row>
    <row r="26" spans="1:7" ht="15" customHeight="1" x14ac:dyDescent="0.3">
      <c r="A26" s="1">
        <v>23</v>
      </c>
      <c r="B26" s="12" t="s">
        <v>248</v>
      </c>
      <c r="C26" s="2" t="s">
        <v>249</v>
      </c>
      <c r="D26" s="3" t="s">
        <v>27</v>
      </c>
      <c r="E26" s="52">
        <v>10</v>
      </c>
      <c r="F26" s="24">
        <v>1600</v>
      </c>
      <c r="G26" s="41">
        <f t="shared" si="0"/>
        <v>16000</v>
      </c>
    </row>
    <row r="27" spans="1:7" ht="15" customHeight="1" x14ac:dyDescent="0.3">
      <c r="A27" s="1">
        <v>24</v>
      </c>
      <c r="B27" s="12" t="s">
        <v>250</v>
      </c>
      <c r="C27" s="2" t="s">
        <v>251</v>
      </c>
      <c r="D27" s="3" t="s">
        <v>217</v>
      </c>
      <c r="E27" s="52">
        <v>95</v>
      </c>
      <c r="F27" s="24">
        <v>44000</v>
      </c>
      <c r="G27" s="41">
        <f t="shared" si="0"/>
        <v>4180000</v>
      </c>
    </row>
    <row r="28" spans="1:7" s="20" customFormat="1" ht="15" customHeight="1" x14ac:dyDescent="0.3">
      <c r="A28" s="1">
        <v>25</v>
      </c>
      <c r="B28" s="12" t="s">
        <v>1735</v>
      </c>
      <c r="C28" s="2" t="s">
        <v>1736</v>
      </c>
      <c r="D28" s="3" t="s">
        <v>1723</v>
      </c>
      <c r="E28" s="52">
        <v>50</v>
      </c>
      <c r="F28" s="24">
        <v>800</v>
      </c>
      <c r="G28" s="41">
        <f t="shared" si="0"/>
        <v>40000</v>
      </c>
    </row>
    <row r="29" spans="1:7" ht="15" customHeight="1" x14ac:dyDescent="0.3">
      <c r="A29" s="1">
        <v>26</v>
      </c>
      <c r="B29" s="12" t="s">
        <v>252</v>
      </c>
      <c r="C29" s="12" t="s">
        <v>253</v>
      </c>
      <c r="D29" s="40" t="s">
        <v>27</v>
      </c>
      <c r="E29" s="52">
        <v>10</v>
      </c>
      <c r="F29" s="41">
        <v>13000</v>
      </c>
      <c r="G29" s="41">
        <f t="shared" si="0"/>
        <v>130000</v>
      </c>
    </row>
    <row r="30" spans="1:7" ht="15" customHeight="1" x14ac:dyDescent="0.3">
      <c r="A30" s="1">
        <v>27</v>
      </c>
      <c r="B30" s="12" t="s">
        <v>252</v>
      </c>
      <c r="C30" s="12" t="s">
        <v>254</v>
      </c>
      <c r="D30" s="40" t="s">
        <v>27</v>
      </c>
      <c r="E30" s="52">
        <v>188</v>
      </c>
      <c r="F30" s="41">
        <v>14000</v>
      </c>
      <c r="G30" s="41">
        <f t="shared" si="0"/>
        <v>2632000</v>
      </c>
    </row>
    <row r="31" spans="1:7" ht="15" customHeight="1" x14ac:dyDescent="0.3">
      <c r="A31" s="1">
        <v>28</v>
      </c>
      <c r="B31" s="12" t="s">
        <v>255</v>
      </c>
      <c r="C31" s="2" t="s">
        <v>256</v>
      </c>
      <c r="D31" s="3" t="s">
        <v>27</v>
      </c>
      <c r="E31" s="52">
        <v>95</v>
      </c>
      <c r="F31" s="24">
        <v>420</v>
      </c>
      <c r="G31" s="41">
        <f t="shared" si="0"/>
        <v>39900</v>
      </c>
    </row>
    <row r="32" spans="1:7" ht="15" customHeight="1" x14ac:dyDescent="0.3">
      <c r="A32" s="1">
        <v>29</v>
      </c>
      <c r="B32" s="12" t="s">
        <v>257</v>
      </c>
      <c r="C32" s="2" t="s">
        <v>288</v>
      </c>
      <c r="D32" s="3" t="s">
        <v>226</v>
      </c>
      <c r="E32" s="52">
        <v>60</v>
      </c>
      <c r="F32" s="24">
        <v>910</v>
      </c>
      <c r="G32" s="41">
        <f t="shared" ref="G32:G56" si="1">E32*F32</f>
        <v>54600</v>
      </c>
    </row>
    <row r="33" spans="1:7" ht="15" customHeight="1" x14ac:dyDescent="0.3">
      <c r="A33" s="1">
        <v>30</v>
      </c>
      <c r="B33" s="12" t="s">
        <v>258</v>
      </c>
      <c r="C33" s="2" t="s">
        <v>259</v>
      </c>
      <c r="D33" s="3" t="s">
        <v>217</v>
      </c>
      <c r="E33" s="52">
        <v>25</v>
      </c>
      <c r="F33" s="24">
        <v>58000</v>
      </c>
      <c r="G33" s="41">
        <f t="shared" si="1"/>
        <v>1450000</v>
      </c>
    </row>
    <row r="34" spans="1:7" ht="15" customHeight="1" x14ac:dyDescent="0.3">
      <c r="A34" s="1">
        <v>31</v>
      </c>
      <c r="B34" s="12" t="s">
        <v>260</v>
      </c>
      <c r="C34" s="5" t="s">
        <v>261</v>
      </c>
      <c r="D34" s="3" t="s">
        <v>217</v>
      </c>
      <c r="E34" s="52">
        <v>20</v>
      </c>
      <c r="F34" s="24">
        <v>65000</v>
      </c>
      <c r="G34" s="41">
        <f t="shared" si="1"/>
        <v>1300000</v>
      </c>
    </row>
    <row r="35" spans="1:7" ht="15" customHeight="1" x14ac:dyDescent="0.3">
      <c r="A35" s="1">
        <v>32</v>
      </c>
      <c r="B35" s="12" t="s">
        <v>262</v>
      </c>
      <c r="C35" s="2" t="s">
        <v>263</v>
      </c>
      <c r="D35" s="3" t="s">
        <v>27</v>
      </c>
      <c r="E35" s="52">
        <v>5</v>
      </c>
      <c r="F35" s="24">
        <v>2500</v>
      </c>
      <c r="G35" s="41">
        <f t="shared" si="1"/>
        <v>12500</v>
      </c>
    </row>
    <row r="36" spans="1:7" ht="15" customHeight="1" x14ac:dyDescent="0.3">
      <c r="A36" s="1">
        <v>33</v>
      </c>
      <c r="B36" s="12" t="s">
        <v>264</v>
      </c>
      <c r="C36" s="2" t="s">
        <v>265</v>
      </c>
      <c r="D36" s="3" t="s">
        <v>27</v>
      </c>
      <c r="E36" s="52">
        <v>100</v>
      </c>
      <c r="F36" s="24">
        <v>1550</v>
      </c>
      <c r="G36" s="41">
        <f t="shared" si="1"/>
        <v>155000</v>
      </c>
    </row>
    <row r="37" spans="1:7" ht="15" customHeight="1" x14ac:dyDescent="0.3">
      <c r="A37" s="1">
        <v>34</v>
      </c>
      <c r="B37" s="12" t="s">
        <v>264</v>
      </c>
      <c r="C37" s="2" t="s">
        <v>266</v>
      </c>
      <c r="D37" s="3" t="s">
        <v>27</v>
      </c>
      <c r="E37" s="52">
        <v>550</v>
      </c>
      <c r="F37" s="24">
        <v>1200</v>
      </c>
      <c r="G37" s="41">
        <f t="shared" si="1"/>
        <v>660000</v>
      </c>
    </row>
    <row r="38" spans="1:7" ht="15" customHeight="1" x14ac:dyDescent="0.3">
      <c r="A38" s="1">
        <v>35</v>
      </c>
      <c r="B38" s="12" t="s">
        <v>267</v>
      </c>
      <c r="C38" s="2" t="s">
        <v>268</v>
      </c>
      <c r="D38" s="3" t="s">
        <v>27</v>
      </c>
      <c r="E38" s="52">
        <v>150</v>
      </c>
      <c r="F38" s="24">
        <v>970</v>
      </c>
      <c r="G38" s="41">
        <f t="shared" si="1"/>
        <v>145500</v>
      </c>
    </row>
    <row r="39" spans="1:7" ht="15" customHeight="1" x14ac:dyDescent="0.3">
      <c r="A39" s="1">
        <v>36</v>
      </c>
      <c r="B39" s="12" t="s">
        <v>269</v>
      </c>
      <c r="C39" s="2" t="s">
        <v>270</v>
      </c>
      <c r="D39" s="3" t="s">
        <v>27</v>
      </c>
      <c r="E39" s="52">
        <v>580</v>
      </c>
      <c r="F39" s="24">
        <v>600</v>
      </c>
      <c r="G39" s="41">
        <f t="shared" si="1"/>
        <v>348000</v>
      </c>
    </row>
    <row r="40" spans="1:7" ht="15" customHeight="1" x14ac:dyDescent="0.3">
      <c r="A40" s="1">
        <v>37</v>
      </c>
      <c r="B40" s="12" t="s">
        <v>289</v>
      </c>
      <c r="C40" s="12" t="s">
        <v>1491</v>
      </c>
      <c r="D40" s="40" t="s">
        <v>290</v>
      </c>
      <c r="E40" s="52">
        <v>95</v>
      </c>
      <c r="F40" s="41">
        <v>9000</v>
      </c>
      <c r="G40" s="41">
        <f t="shared" si="1"/>
        <v>855000</v>
      </c>
    </row>
    <row r="41" spans="1:7" ht="15" customHeight="1" x14ac:dyDescent="0.3">
      <c r="A41" s="1">
        <v>38</v>
      </c>
      <c r="B41" s="12" t="s">
        <v>271</v>
      </c>
      <c r="C41" s="2" t="s">
        <v>272</v>
      </c>
      <c r="D41" s="3" t="s">
        <v>10</v>
      </c>
      <c r="E41" s="52">
        <v>210</v>
      </c>
      <c r="F41" s="24">
        <v>6000</v>
      </c>
      <c r="G41" s="41">
        <f t="shared" si="1"/>
        <v>1260000</v>
      </c>
    </row>
    <row r="42" spans="1:7" ht="15" customHeight="1" x14ac:dyDescent="0.3">
      <c r="A42" s="1">
        <v>39</v>
      </c>
      <c r="B42" s="12" t="s">
        <v>273</v>
      </c>
      <c r="C42" s="2" t="s">
        <v>274</v>
      </c>
      <c r="D42" s="3" t="s">
        <v>10</v>
      </c>
      <c r="E42" s="52">
        <v>115</v>
      </c>
      <c r="F42" s="24">
        <v>5500</v>
      </c>
      <c r="G42" s="41">
        <f t="shared" si="1"/>
        <v>632500</v>
      </c>
    </row>
    <row r="43" spans="1:7" ht="15" customHeight="1" x14ac:dyDescent="0.3">
      <c r="A43" s="1">
        <v>40</v>
      </c>
      <c r="B43" s="12" t="s">
        <v>275</v>
      </c>
      <c r="C43" s="2" t="s">
        <v>276</v>
      </c>
      <c r="D43" s="3" t="s">
        <v>27</v>
      </c>
      <c r="E43" s="52">
        <v>211</v>
      </c>
      <c r="F43" s="24">
        <v>6500</v>
      </c>
      <c r="G43" s="41">
        <f t="shared" si="1"/>
        <v>1371500</v>
      </c>
    </row>
    <row r="44" spans="1:7" ht="15" customHeight="1" x14ac:dyDescent="0.3">
      <c r="A44" s="1">
        <v>41</v>
      </c>
      <c r="B44" s="12" t="s">
        <v>277</v>
      </c>
      <c r="C44" s="2" t="s">
        <v>278</v>
      </c>
      <c r="D44" s="3" t="s">
        <v>228</v>
      </c>
      <c r="E44" s="52">
        <v>7</v>
      </c>
      <c r="F44" s="24">
        <v>7500</v>
      </c>
      <c r="G44" s="41">
        <f t="shared" si="1"/>
        <v>52500</v>
      </c>
    </row>
    <row r="45" spans="1:7" ht="15" customHeight="1" x14ac:dyDescent="0.3">
      <c r="A45" s="1">
        <v>42</v>
      </c>
      <c r="B45" s="12" t="s">
        <v>279</v>
      </c>
      <c r="C45" s="2" t="s">
        <v>278</v>
      </c>
      <c r="D45" s="3" t="s">
        <v>10</v>
      </c>
      <c r="E45" s="52">
        <v>65</v>
      </c>
      <c r="F45" s="24">
        <v>6710</v>
      </c>
      <c r="G45" s="41">
        <f t="shared" si="1"/>
        <v>436150</v>
      </c>
    </row>
    <row r="46" spans="1:7" ht="15" customHeight="1" x14ac:dyDescent="0.3">
      <c r="A46" s="1">
        <v>43</v>
      </c>
      <c r="B46" s="12" t="s">
        <v>280</v>
      </c>
      <c r="C46" s="2" t="s">
        <v>10</v>
      </c>
      <c r="D46" s="3" t="s">
        <v>10</v>
      </c>
      <c r="E46" s="52">
        <v>53</v>
      </c>
      <c r="F46" s="24">
        <v>6800</v>
      </c>
      <c r="G46" s="41">
        <f t="shared" si="1"/>
        <v>360400</v>
      </c>
    </row>
    <row r="47" spans="1:7" ht="15" customHeight="1" x14ac:dyDescent="0.3">
      <c r="A47" s="1">
        <v>44</v>
      </c>
      <c r="B47" s="12" t="s">
        <v>281</v>
      </c>
      <c r="C47" s="2" t="s">
        <v>282</v>
      </c>
      <c r="D47" s="3" t="s">
        <v>10</v>
      </c>
      <c r="E47" s="52">
        <v>28</v>
      </c>
      <c r="F47" s="24">
        <v>6800</v>
      </c>
      <c r="G47" s="41">
        <f t="shared" si="1"/>
        <v>190400</v>
      </c>
    </row>
    <row r="48" spans="1:7" ht="15" customHeight="1" x14ac:dyDescent="0.3">
      <c r="A48" s="1">
        <v>45</v>
      </c>
      <c r="B48" s="12" t="s">
        <v>283</v>
      </c>
      <c r="C48" s="2" t="s">
        <v>284</v>
      </c>
      <c r="D48" s="3" t="s">
        <v>10</v>
      </c>
      <c r="E48" s="52">
        <v>38</v>
      </c>
      <c r="F48" s="24">
        <v>7200</v>
      </c>
      <c r="G48" s="41">
        <f t="shared" si="1"/>
        <v>273600</v>
      </c>
    </row>
    <row r="49" spans="1:7" ht="15" customHeight="1" x14ac:dyDescent="0.3">
      <c r="A49" s="1">
        <v>46</v>
      </c>
      <c r="B49" s="12" t="s">
        <v>285</v>
      </c>
      <c r="C49" s="2" t="s">
        <v>286</v>
      </c>
      <c r="D49" s="3" t="s">
        <v>10</v>
      </c>
      <c r="E49" s="52">
        <v>86</v>
      </c>
      <c r="F49" s="24">
        <v>5500</v>
      </c>
      <c r="G49" s="41">
        <f t="shared" si="1"/>
        <v>473000</v>
      </c>
    </row>
    <row r="50" spans="1:7" ht="15" customHeight="1" x14ac:dyDescent="0.3">
      <c r="A50" s="1">
        <v>47</v>
      </c>
      <c r="B50" s="12" t="s">
        <v>287</v>
      </c>
      <c r="C50" s="2" t="s">
        <v>228</v>
      </c>
      <c r="D50" s="3" t="s">
        <v>10</v>
      </c>
      <c r="E50" s="52">
        <v>73</v>
      </c>
      <c r="F50" s="24">
        <v>16000</v>
      </c>
      <c r="G50" s="41">
        <f t="shared" si="1"/>
        <v>1168000</v>
      </c>
    </row>
    <row r="51" spans="1:7" ht="15" customHeight="1" x14ac:dyDescent="0.3">
      <c r="A51" s="1">
        <v>48</v>
      </c>
      <c r="B51" s="12" t="s">
        <v>1254</v>
      </c>
      <c r="C51" s="2" t="s">
        <v>1450</v>
      </c>
      <c r="D51" s="3" t="s">
        <v>1406</v>
      </c>
      <c r="E51" s="52">
        <v>31</v>
      </c>
      <c r="F51" s="24">
        <v>10000</v>
      </c>
      <c r="G51" s="41">
        <f t="shared" si="1"/>
        <v>310000</v>
      </c>
    </row>
    <row r="52" spans="1:7" s="20" customFormat="1" ht="15" customHeight="1" x14ac:dyDescent="0.3">
      <c r="A52" s="1">
        <v>49</v>
      </c>
      <c r="B52" s="12" t="s">
        <v>1405</v>
      </c>
      <c r="C52" s="2" t="s">
        <v>27</v>
      </c>
      <c r="D52" s="3" t="s">
        <v>27</v>
      </c>
      <c r="E52" s="52">
        <v>25</v>
      </c>
      <c r="F52" s="24">
        <v>950</v>
      </c>
      <c r="G52" s="41">
        <f t="shared" si="1"/>
        <v>23750</v>
      </c>
    </row>
    <row r="53" spans="1:7" s="20" customFormat="1" ht="15" customHeight="1" x14ac:dyDescent="0.3">
      <c r="A53" s="1">
        <v>50</v>
      </c>
      <c r="B53" s="12" t="s">
        <v>1506</v>
      </c>
      <c r="C53" s="2" t="s">
        <v>1506</v>
      </c>
      <c r="D53" s="3" t="s">
        <v>1507</v>
      </c>
      <c r="E53" s="52">
        <v>2</v>
      </c>
      <c r="F53" s="24">
        <v>3000</v>
      </c>
      <c r="G53" s="41">
        <f t="shared" si="1"/>
        <v>6000</v>
      </c>
    </row>
    <row r="54" spans="1:7" s="20" customFormat="1" ht="15" customHeight="1" x14ac:dyDescent="0.3">
      <c r="A54" s="1">
        <v>51</v>
      </c>
      <c r="B54" s="12" t="s">
        <v>1508</v>
      </c>
      <c r="C54" s="2" t="s">
        <v>1509</v>
      </c>
      <c r="D54" s="3" t="s">
        <v>1507</v>
      </c>
      <c r="E54" s="52">
        <v>4</v>
      </c>
      <c r="F54" s="24">
        <v>10000</v>
      </c>
      <c r="G54" s="41">
        <f t="shared" si="1"/>
        <v>40000</v>
      </c>
    </row>
    <row r="55" spans="1:7" s="20" customFormat="1" ht="15" customHeight="1" x14ac:dyDescent="0.3">
      <c r="A55" s="1">
        <v>52</v>
      </c>
      <c r="B55" s="12" t="s">
        <v>1737</v>
      </c>
      <c r="C55" s="2" t="s">
        <v>1738</v>
      </c>
      <c r="D55" s="3" t="s">
        <v>199</v>
      </c>
      <c r="E55" s="52">
        <v>5</v>
      </c>
      <c r="F55" s="24">
        <v>6500</v>
      </c>
      <c r="G55" s="41">
        <f t="shared" si="1"/>
        <v>32500</v>
      </c>
    </row>
    <row r="56" spans="1:7" s="20" customFormat="1" ht="15" customHeight="1" x14ac:dyDescent="0.3">
      <c r="A56" s="1">
        <v>53</v>
      </c>
      <c r="B56" s="12" t="s">
        <v>1653</v>
      </c>
      <c r="C56" s="2" t="s">
        <v>1654</v>
      </c>
      <c r="D56" s="3" t="s">
        <v>199</v>
      </c>
      <c r="E56" s="52">
        <v>25</v>
      </c>
      <c r="F56" s="24">
        <v>20000</v>
      </c>
      <c r="G56" s="41">
        <f t="shared" si="1"/>
        <v>500000</v>
      </c>
    </row>
    <row r="57" spans="1:7" ht="15" customHeight="1" x14ac:dyDescent="0.3">
      <c r="A57" s="84" t="s">
        <v>1692</v>
      </c>
      <c r="B57" s="84"/>
      <c r="C57" s="84"/>
      <c r="D57" s="84"/>
      <c r="E57" s="84"/>
      <c r="F57" s="51">
        <f>+SUM(F4:F56)</f>
        <v>608830</v>
      </c>
      <c r="G57" s="47">
        <f>+SUM(G4:G56)</f>
        <v>27846440</v>
      </c>
    </row>
    <row r="59" spans="1:7" x14ac:dyDescent="0.3">
      <c r="B59" s="18"/>
    </row>
    <row r="60" spans="1:7" x14ac:dyDescent="0.3">
      <c r="B60" s="18"/>
    </row>
  </sheetData>
  <autoFilter ref="B1:B60"/>
  <mergeCells count="2">
    <mergeCell ref="A57:E57"/>
    <mergeCell ref="A1:G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91"/>
  <sheetViews>
    <sheetView zoomScale="115" zoomScaleNormal="115" workbookViewId="0">
      <selection activeCell="E61" sqref="E61"/>
    </sheetView>
  </sheetViews>
  <sheetFormatPr defaultRowHeight="16.5" x14ac:dyDescent="0.3"/>
  <cols>
    <col min="1" max="1" width="5.625" customWidth="1"/>
    <col min="2" max="2" width="26.5" customWidth="1"/>
    <col min="3" max="3" width="26.125" customWidth="1"/>
    <col min="4" max="4" width="5.375" customWidth="1"/>
    <col min="5" max="5" width="14.625" customWidth="1"/>
    <col min="6" max="6" width="10.25" style="26" bestFit="1" customWidth="1"/>
    <col min="7" max="7" width="10.625" customWidth="1"/>
    <col min="9" max="9" width="24.5" customWidth="1"/>
  </cols>
  <sheetData>
    <row r="1" spans="1:9" ht="30.75" customHeight="1" x14ac:dyDescent="0.3">
      <c r="A1" s="85" t="s">
        <v>1696</v>
      </c>
      <c r="B1" s="85"/>
      <c r="C1" s="85"/>
      <c r="D1" s="85"/>
      <c r="E1" s="85"/>
      <c r="F1" s="85"/>
      <c r="G1" s="85"/>
    </row>
    <row r="2" spans="1:9" ht="22.5" customHeight="1" x14ac:dyDescent="0.3">
      <c r="F2" s="14"/>
      <c r="G2" s="14" t="s">
        <v>1691</v>
      </c>
    </row>
    <row r="3" spans="1:9" s="11" customFormat="1" ht="50.1" customHeight="1" x14ac:dyDescent="0.3">
      <c r="A3" s="6"/>
      <c r="B3" s="6" t="s">
        <v>5</v>
      </c>
      <c r="C3" s="6" t="s">
        <v>6</v>
      </c>
      <c r="D3" s="6" t="s">
        <v>7</v>
      </c>
      <c r="E3" s="22" t="s">
        <v>1807</v>
      </c>
      <c r="F3" s="22" t="s">
        <v>1808</v>
      </c>
      <c r="G3" s="22" t="s">
        <v>1819</v>
      </c>
    </row>
    <row r="4" spans="1:9" ht="15" customHeight="1" x14ac:dyDescent="0.3">
      <c r="A4" s="1">
        <v>1</v>
      </c>
      <c r="B4" s="31" t="s">
        <v>291</v>
      </c>
      <c r="C4" s="29" t="s">
        <v>334</v>
      </c>
      <c r="D4" s="3" t="s">
        <v>10</v>
      </c>
      <c r="E4" s="52">
        <v>20</v>
      </c>
      <c r="F4" s="74">
        <v>6150</v>
      </c>
      <c r="G4" s="23">
        <f t="shared" ref="G4:G35" si="0">E4*F4</f>
        <v>123000</v>
      </c>
    </row>
    <row r="5" spans="1:9" ht="15" customHeight="1" x14ac:dyDescent="0.3">
      <c r="A5" s="1">
        <v>2</v>
      </c>
      <c r="B5" s="31" t="s">
        <v>335</v>
      </c>
      <c r="C5" s="29" t="s">
        <v>292</v>
      </c>
      <c r="D5" s="3" t="s">
        <v>293</v>
      </c>
      <c r="E5" s="52">
        <v>1</v>
      </c>
      <c r="F5" s="74">
        <v>8260</v>
      </c>
      <c r="G5" s="23">
        <f t="shared" si="0"/>
        <v>8260</v>
      </c>
    </row>
    <row r="6" spans="1:9" ht="15" customHeight="1" x14ac:dyDescent="0.3">
      <c r="A6" s="1">
        <v>3</v>
      </c>
      <c r="B6" s="31" t="s">
        <v>336</v>
      </c>
      <c r="C6" s="29" t="s">
        <v>1524</v>
      </c>
      <c r="D6" s="3" t="s">
        <v>1511</v>
      </c>
      <c r="E6" s="52">
        <v>15</v>
      </c>
      <c r="F6" s="74">
        <v>4100</v>
      </c>
      <c r="G6" s="23">
        <f t="shared" si="0"/>
        <v>61500</v>
      </c>
    </row>
    <row r="7" spans="1:9" ht="15" customHeight="1" x14ac:dyDescent="0.3">
      <c r="A7" s="1">
        <v>4</v>
      </c>
      <c r="B7" s="31" t="s">
        <v>337</v>
      </c>
      <c r="C7" s="29" t="s">
        <v>338</v>
      </c>
      <c r="D7" s="3" t="s">
        <v>10</v>
      </c>
      <c r="E7" s="52">
        <v>31</v>
      </c>
      <c r="F7" s="74">
        <v>9220</v>
      </c>
      <c r="G7" s="23">
        <f t="shared" si="0"/>
        <v>285820</v>
      </c>
    </row>
    <row r="8" spans="1:9" ht="15" customHeight="1" x14ac:dyDescent="0.3">
      <c r="A8" s="1">
        <v>5</v>
      </c>
      <c r="B8" s="31" t="s">
        <v>337</v>
      </c>
      <c r="C8" s="29" t="s">
        <v>339</v>
      </c>
      <c r="D8" s="3" t="s">
        <v>10</v>
      </c>
      <c r="E8" s="52">
        <v>92</v>
      </c>
      <c r="F8" s="74">
        <v>9220</v>
      </c>
      <c r="G8" s="23">
        <f t="shared" si="0"/>
        <v>848240</v>
      </c>
    </row>
    <row r="9" spans="1:9" ht="15" customHeight="1" x14ac:dyDescent="0.3">
      <c r="A9" s="1">
        <v>6</v>
      </c>
      <c r="B9" s="31" t="s">
        <v>340</v>
      </c>
      <c r="C9" s="29" t="s">
        <v>341</v>
      </c>
      <c r="D9" s="3" t="s">
        <v>1511</v>
      </c>
      <c r="E9" s="52">
        <v>120</v>
      </c>
      <c r="F9" s="74">
        <v>8500</v>
      </c>
      <c r="G9" s="23">
        <f t="shared" si="0"/>
        <v>1020000</v>
      </c>
    </row>
    <row r="10" spans="1:9" ht="15" customHeight="1" x14ac:dyDescent="0.3">
      <c r="A10" s="1">
        <v>7</v>
      </c>
      <c r="B10" s="31" t="s">
        <v>342</v>
      </c>
      <c r="C10" s="29" t="s">
        <v>343</v>
      </c>
      <c r="D10" s="3" t="s">
        <v>344</v>
      </c>
      <c r="E10" s="52">
        <v>23</v>
      </c>
      <c r="F10" s="74">
        <v>5630</v>
      </c>
      <c r="G10" s="23">
        <f t="shared" si="0"/>
        <v>129490</v>
      </c>
    </row>
    <row r="11" spans="1:9" ht="15" customHeight="1" x14ac:dyDescent="0.3">
      <c r="A11" s="1">
        <v>8</v>
      </c>
      <c r="B11" s="31" t="s">
        <v>345</v>
      </c>
      <c r="C11" s="29" t="s">
        <v>346</v>
      </c>
      <c r="D11" s="3" t="s">
        <v>344</v>
      </c>
      <c r="E11" s="52">
        <v>13</v>
      </c>
      <c r="F11" s="74">
        <v>5630</v>
      </c>
      <c r="G11" s="23">
        <f t="shared" si="0"/>
        <v>73190</v>
      </c>
    </row>
    <row r="12" spans="1:9" ht="15" customHeight="1" x14ac:dyDescent="0.3">
      <c r="A12" s="1">
        <v>9</v>
      </c>
      <c r="B12" s="31" t="s">
        <v>294</v>
      </c>
      <c r="C12" s="29" t="s">
        <v>347</v>
      </c>
      <c r="D12" s="3" t="s">
        <v>10</v>
      </c>
      <c r="E12" s="52">
        <v>20</v>
      </c>
      <c r="F12" s="74">
        <v>5630</v>
      </c>
      <c r="G12" s="23">
        <f t="shared" si="0"/>
        <v>112600</v>
      </c>
    </row>
    <row r="13" spans="1:9" ht="15" customHeight="1" x14ac:dyDescent="0.3">
      <c r="A13" s="1">
        <v>10</v>
      </c>
      <c r="B13" s="31" t="s">
        <v>348</v>
      </c>
      <c r="C13" s="29" t="s">
        <v>1397</v>
      </c>
      <c r="D13" s="3" t="s">
        <v>295</v>
      </c>
      <c r="E13" s="52">
        <v>70</v>
      </c>
      <c r="F13" s="74">
        <v>7180</v>
      </c>
      <c r="G13" s="23">
        <f t="shared" si="0"/>
        <v>502600</v>
      </c>
      <c r="I13" s="20"/>
    </row>
    <row r="14" spans="1:9" ht="15" customHeight="1" x14ac:dyDescent="0.3">
      <c r="A14" s="1">
        <v>11</v>
      </c>
      <c r="B14" s="31" t="s">
        <v>1741</v>
      </c>
      <c r="C14" s="29" t="s">
        <v>296</v>
      </c>
      <c r="D14" s="3" t="s">
        <v>295</v>
      </c>
      <c r="E14" s="52">
        <v>2</v>
      </c>
      <c r="F14" s="74">
        <v>10950</v>
      </c>
      <c r="G14" s="23">
        <f t="shared" si="0"/>
        <v>21900</v>
      </c>
      <c r="I14" s="20"/>
    </row>
    <row r="15" spans="1:9" ht="15" customHeight="1" x14ac:dyDescent="0.3">
      <c r="A15" s="1">
        <v>12</v>
      </c>
      <c r="B15" s="31" t="s">
        <v>349</v>
      </c>
      <c r="C15" s="29" t="s">
        <v>1742</v>
      </c>
      <c r="D15" s="3" t="s">
        <v>1511</v>
      </c>
      <c r="E15" s="52">
        <v>1</v>
      </c>
      <c r="F15" s="74">
        <v>7170</v>
      </c>
      <c r="G15" s="23">
        <f t="shared" si="0"/>
        <v>7170</v>
      </c>
      <c r="I15" s="20"/>
    </row>
    <row r="16" spans="1:9" ht="15" customHeight="1" x14ac:dyDescent="0.3">
      <c r="A16" s="1">
        <v>13</v>
      </c>
      <c r="B16" s="31" t="s">
        <v>297</v>
      </c>
      <c r="C16" s="29" t="s">
        <v>295</v>
      </c>
      <c r="D16" s="3" t="s">
        <v>295</v>
      </c>
      <c r="E16" s="52">
        <v>2</v>
      </c>
      <c r="F16" s="74">
        <v>27530</v>
      </c>
      <c r="G16" s="23">
        <f t="shared" si="0"/>
        <v>55060</v>
      </c>
      <c r="I16" s="20"/>
    </row>
    <row r="17" spans="1:9" ht="15" customHeight="1" x14ac:dyDescent="0.3">
      <c r="A17" s="1">
        <v>14</v>
      </c>
      <c r="B17" s="31" t="s">
        <v>298</v>
      </c>
      <c r="C17" s="29" t="s">
        <v>299</v>
      </c>
      <c r="D17" s="3" t="s">
        <v>10</v>
      </c>
      <c r="E17" s="52">
        <v>20</v>
      </c>
      <c r="F17" s="74">
        <v>8590</v>
      </c>
      <c r="G17" s="23">
        <f t="shared" si="0"/>
        <v>171800</v>
      </c>
      <c r="I17" s="20"/>
    </row>
    <row r="18" spans="1:9" ht="15" customHeight="1" x14ac:dyDescent="0.3">
      <c r="A18" s="1">
        <v>15</v>
      </c>
      <c r="B18" s="31" t="s">
        <v>300</v>
      </c>
      <c r="C18" s="29" t="s">
        <v>290</v>
      </c>
      <c r="D18" s="3" t="s">
        <v>344</v>
      </c>
      <c r="E18" s="52">
        <v>18</v>
      </c>
      <c r="F18" s="74">
        <v>16400</v>
      </c>
      <c r="G18" s="23">
        <f t="shared" si="0"/>
        <v>295200</v>
      </c>
      <c r="I18" s="20"/>
    </row>
    <row r="19" spans="1:9" ht="15" customHeight="1" x14ac:dyDescent="0.3">
      <c r="A19" s="1">
        <v>16</v>
      </c>
      <c r="B19" s="31" t="s">
        <v>301</v>
      </c>
      <c r="C19" s="29" t="s">
        <v>302</v>
      </c>
      <c r="D19" s="3" t="s">
        <v>1511</v>
      </c>
      <c r="E19" s="52">
        <v>90</v>
      </c>
      <c r="F19" s="74">
        <v>12300</v>
      </c>
      <c r="G19" s="23">
        <f t="shared" si="0"/>
        <v>1107000</v>
      </c>
      <c r="I19" s="20"/>
    </row>
    <row r="20" spans="1:9" ht="15" customHeight="1" x14ac:dyDescent="0.3">
      <c r="A20" s="1">
        <v>17</v>
      </c>
      <c r="B20" s="31" t="s">
        <v>350</v>
      </c>
      <c r="C20" s="29" t="s">
        <v>1779</v>
      </c>
      <c r="D20" s="3" t="s">
        <v>290</v>
      </c>
      <c r="E20" s="52">
        <v>5</v>
      </c>
      <c r="F20" s="74">
        <v>11300</v>
      </c>
      <c r="G20" s="23">
        <f t="shared" si="0"/>
        <v>56500</v>
      </c>
      <c r="I20" s="20"/>
    </row>
    <row r="21" spans="1:9" ht="15" customHeight="1" x14ac:dyDescent="0.3">
      <c r="A21" s="1">
        <v>18</v>
      </c>
      <c r="B21" s="31" t="s">
        <v>351</v>
      </c>
      <c r="C21" s="29" t="s">
        <v>303</v>
      </c>
      <c r="D21" s="3" t="s">
        <v>295</v>
      </c>
      <c r="E21" s="52">
        <v>80</v>
      </c>
      <c r="F21" s="74">
        <v>10250</v>
      </c>
      <c r="G21" s="23">
        <f t="shared" si="0"/>
        <v>820000</v>
      </c>
      <c r="I21" s="20"/>
    </row>
    <row r="22" spans="1:9" ht="15" customHeight="1" x14ac:dyDescent="0.3">
      <c r="A22" s="1">
        <v>19</v>
      </c>
      <c r="B22" s="31" t="s">
        <v>304</v>
      </c>
      <c r="C22" s="29" t="s">
        <v>352</v>
      </c>
      <c r="D22" s="3" t="s">
        <v>10</v>
      </c>
      <c r="E22" s="52">
        <v>83</v>
      </c>
      <c r="F22" s="74">
        <v>5130</v>
      </c>
      <c r="G22" s="23">
        <f t="shared" si="0"/>
        <v>425790</v>
      </c>
      <c r="I22" s="20"/>
    </row>
    <row r="23" spans="1:9" ht="15" customHeight="1" x14ac:dyDescent="0.3">
      <c r="A23" s="1">
        <v>20</v>
      </c>
      <c r="B23" s="31" t="s">
        <v>353</v>
      </c>
      <c r="C23" s="29" t="s">
        <v>305</v>
      </c>
      <c r="D23" s="3" t="s">
        <v>1511</v>
      </c>
      <c r="E23" s="52">
        <v>120</v>
      </c>
      <c r="F23" s="74">
        <v>7170</v>
      </c>
      <c r="G23" s="23">
        <f t="shared" si="0"/>
        <v>860400</v>
      </c>
      <c r="I23" s="20"/>
    </row>
    <row r="24" spans="1:9" ht="15" customHeight="1" x14ac:dyDescent="0.3">
      <c r="A24" s="1">
        <v>21</v>
      </c>
      <c r="B24" s="31" t="s">
        <v>353</v>
      </c>
      <c r="C24" s="29" t="s">
        <v>306</v>
      </c>
      <c r="D24" s="3" t="s">
        <v>1511</v>
      </c>
      <c r="E24" s="52">
        <v>8</v>
      </c>
      <c r="F24" s="74">
        <v>6150</v>
      </c>
      <c r="G24" s="23">
        <f t="shared" si="0"/>
        <v>49200</v>
      </c>
      <c r="I24" s="20"/>
    </row>
    <row r="25" spans="1:9" ht="15" customHeight="1" x14ac:dyDescent="0.3">
      <c r="A25" s="1">
        <v>22</v>
      </c>
      <c r="B25" s="31" t="s">
        <v>354</v>
      </c>
      <c r="C25" s="29" t="s">
        <v>355</v>
      </c>
      <c r="D25" s="3" t="s">
        <v>10</v>
      </c>
      <c r="E25" s="52">
        <v>5</v>
      </c>
      <c r="F25" s="74">
        <v>26830</v>
      </c>
      <c r="G25" s="23">
        <f t="shared" si="0"/>
        <v>134150</v>
      </c>
      <c r="I25" s="20"/>
    </row>
    <row r="26" spans="1:9" ht="15" customHeight="1" x14ac:dyDescent="0.3">
      <c r="A26" s="1">
        <v>23</v>
      </c>
      <c r="B26" s="31" t="s">
        <v>356</v>
      </c>
      <c r="C26" s="29" t="s">
        <v>357</v>
      </c>
      <c r="D26" s="3" t="s">
        <v>1511</v>
      </c>
      <c r="E26" s="52">
        <v>560</v>
      </c>
      <c r="F26" s="74">
        <v>8200</v>
      </c>
      <c r="G26" s="23">
        <f t="shared" si="0"/>
        <v>4592000</v>
      </c>
      <c r="I26" s="20"/>
    </row>
    <row r="27" spans="1:9" ht="15" customHeight="1" x14ac:dyDescent="0.3">
      <c r="A27" s="1">
        <v>24</v>
      </c>
      <c r="B27" s="31" t="s">
        <v>358</v>
      </c>
      <c r="C27" s="29" t="s">
        <v>359</v>
      </c>
      <c r="D27" s="3" t="s">
        <v>1511</v>
      </c>
      <c r="E27" s="52">
        <v>3</v>
      </c>
      <c r="F27" s="74">
        <v>9550</v>
      </c>
      <c r="G27" s="23">
        <f t="shared" si="0"/>
        <v>28650</v>
      </c>
      <c r="I27" s="20"/>
    </row>
    <row r="28" spans="1:9" ht="15" customHeight="1" x14ac:dyDescent="0.3">
      <c r="A28" s="1">
        <v>25</v>
      </c>
      <c r="B28" s="31" t="s">
        <v>360</v>
      </c>
      <c r="C28" s="29" t="s">
        <v>361</v>
      </c>
      <c r="D28" s="3" t="s">
        <v>344</v>
      </c>
      <c r="E28" s="52">
        <v>3</v>
      </c>
      <c r="F28" s="74">
        <v>9840</v>
      </c>
      <c r="G28" s="23">
        <f t="shared" si="0"/>
        <v>29520</v>
      </c>
    </row>
    <row r="29" spans="1:9" ht="15" customHeight="1" x14ac:dyDescent="0.3">
      <c r="A29" s="1">
        <v>26</v>
      </c>
      <c r="B29" s="31" t="s">
        <v>362</v>
      </c>
      <c r="C29" s="29" t="s">
        <v>290</v>
      </c>
      <c r="D29" s="3" t="s">
        <v>290</v>
      </c>
      <c r="E29" s="52">
        <v>12</v>
      </c>
      <c r="F29" s="74">
        <v>7170</v>
      </c>
      <c r="G29" s="23">
        <f t="shared" si="0"/>
        <v>86040</v>
      </c>
    </row>
    <row r="30" spans="1:9" ht="15" customHeight="1" x14ac:dyDescent="0.3">
      <c r="A30" s="1">
        <v>27</v>
      </c>
      <c r="B30" s="31" t="s">
        <v>307</v>
      </c>
      <c r="C30" s="29" t="s">
        <v>363</v>
      </c>
      <c r="D30" s="3" t="s">
        <v>295</v>
      </c>
      <c r="E30" s="52">
        <v>25</v>
      </c>
      <c r="F30" s="74">
        <v>7680</v>
      </c>
      <c r="G30" s="23">
        <f t="shared" si="0"/>
        <v>192000</v>
      </c>
    </row>
    <row r="31" spans="1:9" ht="15" customHeight="1" x14ac:dyDescent="0.3">
      <c r="A31" s="1">
        <v>28</v>
      </c>
      <c r="B31" s="31" t="s">
        <v>364</v>
      </c>
      <c r="C31" s="29" t="s">
        <v>36</v>
      </c>
      <c r="D31" s="3" t="s">
        <v>10</v>
      </c>
      <c r="E31" s="52">
        <v>20</v>
      </c>
      <c r="F31" s="74">
        <v>7480</v>
      </c>
      <c r="G31" s="23">
        <f t="shared" si="0"/>
        <v>149600</v>
      </c>
    </row>
    <row r="32" spans="1:9" ht="15" customHeight="1" x14ac:dyDescent="0.3">
      <c r="A32" s="1">
        <v>29</v>
      </c>
      <c r="B32" s="31" t="s">
        <v>308</v>
      </c>
      <c r="C32" s="29" t="s">
        <v>309</v>
      </c>
      <c r="D32" s="3" t="s">
        <v>10</v>
      </c>
      <c r="E32" s="52">
        <v>40</v>
      </c>
      <c r="F32" s="74">
        <v>6660</v>
      </c>
      <c r="G32" s="23">
        <f t="shared" si="0"/>
        <v>266400</v>
      </c>
    </row>
    <row r="33" spans="1:7" ht="15" customHeight="1" x14ac:dyDescent="0.3">
      <c r="A33" s="1">
        <v>30</v>
      </c>
      <c r="B33" s="31" t="s">
        <v>365</v>
      </c>
      <c r="C33" s="29" t="s">
        <v>366</v>
      </c>
      <c r="D33" s="3" t="s">
        <v>10</v>
      </c>
      <c r="E33" s="52">
        <v>35</v>
      </c>
      <c r="F33" s="74">
        <v>6660</v>
      </c>
      <c r="G33" s="23">
        <f t="shared" si="0"/>
        <v>233100</v>
      </c>
    </row>
    <row r="34" spans="1:7" ht="15" customHeight="1" x14ac:dyDescent="0.3">
      <c r="A34" s="1">
        <v>31</v>
      </c>
      <c r="B34" s="31" t="s">
        <v>310</v>
      </c>
      <c r="C34" s="29" t="s">
        <v>311</v>
      </c>
      <c r="D34" s="3" t="s">
        <v>10</v>
      </c>
      <c r="E34" s="52">
        <v>53</v>
      </c>
      <c r="F34" s="74">
        <v>5630</v>
      </c>
      <c r="G34" s="23">
        <f t="shared" si="0"/>
        <v>298390</v>
      </c>
    </row>
    <row r="35" spans="1:7" ht="15" customHeight="1" x14ac:dyDescent="0.3">
      <c r="A35" s="1">
        <v>32</v>
      </c>
      <c r="B35" s="31" t="s">
        <v>312</v>
      </c>
      <c r="C35" s="29" t="s">
        <v>313</v>
      </c>
      <c r="D35" s="3" t="s">
        <v>10</v>
      </c>
      <c r="E35" s="52">
        <v>2</v>
      </c>
      <c r="F35" s="74">
        <v>21530</v>
      </c>
      <c r="G35" s="23">
        <f t="shared" si="0"/>
        <v>43060</v>
      </c>
    </row>
    <row r="36" spans="1:7" ht="15" customHeight="1" x14ac:dyDescent="0.3">
      <c r="A36" s="1">
        <v>33</v>
      </c>
      <c r="B36" s="31" t="s">
        <v>314</v>
      </c>
      <c r="C36" s="29" t="s">
        <v>367</v>
      </c>
      <c r="D36" s="3" t="s">
        <v>1511</v>
      </c>
      <c r="E36" s="52">
        <v>25</v>
      </c>
      <c r="F36" s="74">
        <v>6660</v>
      </c>
      <c r="G36" s="23">
        <f t="shared" ref="G36:G65" si="1">E36*F36</f>
        <v>166500</v>
      </c>
    </row>
    <row r="37" spans="1:7" ht="15" customHeight="1" x14ac:dyDescent="0.3">
      <c r="A37" s="1">
        <v>34</v>
      </c>
      <c r="B37" s="31" t="s">
        <v>315</v>
      </c>
      <c r="C37" s="29" t="s">
        <v>316</v>
      </c>
      <c r="D37" s="3" t="s">
        <v>295</v>
      </c>
      <c r="E37" s="52">
        <v>1</v>
      </c>
      <c r="F37" s="74">
        <v>13330</v>
      </c>
      <c r="G37" s="23">
        <f t="shared" si="1"/>
        <v>13330</v>
      </c>
    </row>
    <row r="38" spans="1:7" ht="15" customHeight="1" x14ac:dyDescent="0.3">
      <c r="A38" s="1">
        <v>35</v>
      </c>
      <c r="B38" s="31" t="s">
        <v>368</v>
      </c>
      <c r="C38" s="29" t="s">
        <v>369</v>
      </c>
      <c r="D38" s="3" t="s">
        <v>1511</v>
      </c>
      <c r="E38" s="52">
        <v>135</v>
      </c>
      <c r="F38" s="74">
        <v>5640</v>
      </c>
      <c r="G38" s="23">
        <f t="shared" si="1"/>
        <v>761400</v>
      </c>
    </row>
    <row r="39" spans="1:7" ht="15" customHeight="1" x14ac:dyDescent="0.3">
      <c r="A39" s="1">
        <v>36</v>
      </c>
      <c r="B39" s="31" t="s">
        <v>370</v>
      </c>
      <c r="C39" s="29" t="s">
        <v>299</v>
      </c>
      <c r="D39" s="3" t="s">
        <v>10</v>
      </c>
      <c r="E39" s="52">
        <v>12</v>
      </c>
      <c r="F39" s="74">
        <v>10780</v>
      </c>
      <c r="G39" s="23">
        <f t="shared" si="1"/>
        <v>129360</v>
      </c>
    </row>
    <row r="40" spans="1:7" ht="15" customHeight="1" x14ac:dyDescent="0.3">
      <c r="A40" s="1">
        <v>37</v>
      </c>
      <c r="B40" s="31" t="s">
        <v>317</v>
      </c>
      <c r="C40" s="29" t="s">
        <v>344</v>
      </c>
      <c r="D40" s="3" t="s">
        <v>10</v>
      </c>
      <c r="E40" s="52">
        <v>1</v>
      </c>
      <c r="F40" s="74">
        <v>4490</v>
      </c>
      <c r="G40" s="23">
        <f t="shared" si="1"/>
        <v>4490</v>
      </c>
    </row>
    <row r="41" spans="1:7" ht="15" customHeight="1" x14ac:dyDescent="0.3">
      <c r="A41" s="1">
        <v>38</v>
      </c>
      <c r="B41" s="31" t="s">
        <v>371</v>
      </c>
      <c r="C41" s="29" t="s">
        <v>318</v>
      </c>
      <c r="D41" s="3" t="s">
        <v>10</v>
      </c>
      <c r="E41" s="52">
        <v>25</v>
      </c>
      <c r="F41" s="74">
        <v>10200</v>
      </c>
      <c r="G41" s="23">
        <f t="shared" si="1"/>
        <v>255000</v>
      </c>
    </row>
    <row r="42" spans="1:7" ht="15" customHeight="1" x14ac:dyDescent="0.3">
      <c r="A42" s="1">
        <v>39</v>
      </c>
      <c r="B42" s="31" t="s">
        <v>372</v>
      </c>
      <c r="C42" s="29" t="s">
        <v>319</v>
      </c>
      <c r="D42" s="3" t="s">
        <v>10</v>
      </c>
      <c r="E42" s="52">
        <v>8</v>
      </c>
      <c r="F42" s="74">
        <v>8200</v>
      </c>
      <c r="G42" s="23">
        <f t="shared" si="1"/>
        <v>65600</v>
      </c>
    </row>
    <row r="43" spans="1:7" ht="15" customHeight="1" x14ac:dyDescent="0.3">
      <c r="A43" s="1">
        <v>40</v>
      </c>
      <c r="B43" s="31" t="s">
        <v>373</v>
      </c>
      <c r="C43" s="29" t="s">
        <v>374</v>
      </c>
      <c r="D43" s="3" t="s">
        <v>10</v>
      </c>
      <c r="E43" s="52">
        <v>6</v>
      </c>
      <c r="F43" s="74">
        <v>8200</v>
      </c>
      <c r="G43" s="23">
        <f t="shared" si="1"/>
        <v>49200</v>
      </c>
    </row>
    <row r="44" spans="1:7" ht="15" customHeight="1" x14ac:dyDescent="0.3">
      <c r="A44" s="1">
        <v>41</v>
      </c>
      <c r="B44" s="31" t="s">
        <v>375</v>
      </c>
      <c r="C44" s="29" t="s">
        <v>376</v>
      </c>
      <c r="D44" s="3" t="s">
        <v>1511</v>
      </c>
      <c r="E44" s="52">
        <v>43</v>
      </c>
      <c r="F44" s="74">
        <v>25630</v>
      </c>
      <c r="G44" s="23">
        <f t="shared" si="1"/>
        <v>1102090</v>
      </c>
    </row>
    <row r="45" spans="1:7" ht="15" customHeight="1" x14ac:dyDescent="0.3">
      <c r="A45" s="1">
        <v>42</v>
      </c>
      <c r="B45" s="31" t="s">
        <v>377</v>
      </c>
      <c r="C45" s="29" t="s">
        <v>378</v>
      </c>
      <c r="D45" s="3" t="s">
        <v>1511</v>
      </c>
      <c r="E45" s="52">
        <v>40</v>
      </c>
      <c r="F45" s="74">
        <v>7480</v>
      </c>
      <c r="G45" s="23">
        <f t="shared" si="1"/>
        <v>299200</v>
      </c>
    </row>
    <row r="46" spans="1:7" ht="15" customHeight="1" x14ac:dyDescent="0.3">
      <c r="A46" s="1">
        <v>43</v>
      </c>
      <c r="B46" s="31" t="s">
        <v>377</v>
      </c>
      <c r="C46" s="29" t="s">
        <v>379</v>
      </c>
      <c r="D46" s="3" t="s">
        <v>1511</v>
      </c>
      <c r="E46" s="52">
        <v>10</v>
      </c>
      <c r="F46" s="74">
        <v>6720</v>
      </c>
      <c r="G46" s="23">
        <f t="shared" si="1"/>
        <v>67200</v>
      </c>
    </row>
    <row r="47" spans="1:7" ht="15" customHeight="1" x14ac:dyDescent="0.3">
      <c r="A47" s="1">
        <v>44</v>
      </c>
      <c r="B47" s="31" t="s">
        <v>380</v>
      </c>
      <c r="C47" s="29" t="s">
        <v>1598</v>
      </c>
      <c r="D47" s="30" t="s">
        <v>1596</v>
      </c>
      <c r="E47" s="52">
        <v>6</v>
      </c>
      <c r="F47" s="74">
        <v>20500</v>
      </c>
      <c r="G47" s="23">
        <f t="shared" si="1"/>
        <v>123000</v>
      </c>
    </row>
    <row r="48" spans="1:7" ht="15" customHeight="1" x14ac:dyDescent="0.3">
      <c r="A48" s="1">
        <v>45</v>
      </c>
      <c r="B48" s="31" t="s">
        <v>320</v>
      </c>
      <c r="C48" s="29" t="s">
        <v>1598</v>
      </c>
      <c r="D48" s="30" t="s">
        <v>1596</v>
      </c>
      <c r="E48" s="52">
        <v>2</v>
      </c>
      <c r="F48" s="74">
        <v>20500</v>
      </c>
      <c r="G48" s="23">
        <f t="shared" si="1"/>
        <v>41000</v>
      </c>
    </row>
    <row r="49" spans="1:7" ht="15" customHeight="1" x14ac:dyDescent="0.3">
      <c r="A49" s="1">
        <v>46</v>
      </c>
      <c r="B49" s="31" t="s">
        <v>1599</v>
      </c>
      <c r="C49" s="29" t="s">
        <v>1600</v>
      </c>
      <c r="D49" s="30" t="s">
        <v>1596</v>
      </c>
      <c r="E49" s="52">
        <v>98</v>
      </c>
      <c r="F49" s="74">
        <v>20500</v>
      </c>
      <c r="G49" s="23">
        <f t="shared" si="1"/>
        <v>2009000</v>
      </c>
    </row>
    <row r="50" spans="1:7" ht="15" customHeight="1" x14ac:dyDescent="0.3">
      <c r="A50" s="1">
        <v>47</v>
      </c>
      <c r="B50" s="31" t="s">
        <v>1599</v>
      </c>
      <c r="C50" s="29" t="s">
        <v>1601</v>
      </c>
      <c r="D50" s="30" t="s">
        <v>1597</v>
      </c>
      <c r="E50" s="52">
        <v>38</v>
      </c>
      <c r="F50" s="74">
        <v>18450</v>
      </c>
      <c r="G50" s="23">
        <f t="shared" si="1"/>
        <v>701100</v>
      </c>
    </row>
    <row r="51" spans="1:7" ht="15" customHeight="1" x14ac:dyDescent="0.3">
      <c r="A51" s="1">
        <v>48</v>
      </c>
      <c r="B51" s="31" t="s">
        <v>381</v>
      </c>
      <c r="C51" s="29" t="s">
        <v>382</v>
      </c>
      <c r="D51" s="3" t="s">
        <v>10</v>
      </c>
      <c r="E51" s="52">
        <v>13</v>
      </c>
      <c r="F51" s="74">
        <v>5130</v>
      </c>
      <c r="G51" s="23">
        <f t="shared" si="1"/>
        <v>66690</v>
      </c>
    </row>
    <row r="52" spans="1:7" ht="15" customHeight="1" x14ac:dyDescent="0.3">
      <c r="A52" s="1">
        <v>49</v>
      </c>
      <c r="B52" s="31" t="s">
        <v>321</v>
      </c>
      <c r="C52" s="29" t="s">
        <v>322</v>
      </c>
      <c r="D52" s="3" t="s">
        <v>295</v>
      </c>
      <c r="E52" s="52">
        <v>4</v>
      </c>
      <c r="F52" s="74">
        <v>5760</v>
      </c>
      <c r="G52" s="23">
        <f t="shared" si="1"/>
        <v>23040</v>
      </c>
    </row>
    <row r="53" spans="1:7" ht="15" customHeight="1" x14ac:dyDescent="0.3">
      <c r="A53" s="1">
        <v>50</v>
      </c>
      <c r="B53" s="31" t="s">
        <v>323</v>
      </c>
      <c r="C53" s="29" t="s">
        <v>74</v>
      </c>
      <c r="D53" s="3" t="s">
        <v>1511</v>
      </c>
      <c r="E53" s="52">
        <v>70</v>
      </c>
      <c r="F53" s="74">
        <v>26650</v>
      </c>
      <c r="G53" s="23">
        <f t="shared" si="1"/>
        <v>1865500</v>
      </c>
    </row>
    <row r="54" spans="1:7" ht="15" customHeight="1" x14ac:dyDescent="0.3">
      <c r="A54" s="1">
        <v>51</v>
      </c>
      <c r="B54" s="31" t="s">
        <v>324</v>
      </c>
      <c r="C54" s="29" t="s">
        <v>383</v>
      </c>
      <c r="D54" s="3" t="s">
        <v>344</v>
      </c>
      <c r="E54" s="52">
        <v>50</v>
      </c>
      <c r="F54" s="74">
        <v>25630</v>
      </c>
      <c r="G54" s="23">
        <f t="shared" si="1"/>
        <v>1281500</v>
      </c>
    </row>
    <row r="55" spans="1:7" ht="15" customHeight="1" x14ac:dyDescent="0.3">
      <c r="A55" s="1">
        <v>52</v>
      </c>
      <c r="B55" s="31" t="s">
        <v>325</v>
      </c>
      <c r="C55" s="29" t="s">
        <v>10</v>
      </c>
      <c r="D55" s="3" t="s">
        <v>10</v>
      </c>
      <c r="E55" s="52">
        <v>3</v>
      </c>
      <c r="F55" s="74">
        <v>3080</v>
      </c>
      <c r="G55" s="23">
        <f t="shared" si="1"/>
        <v>9240</v>
      </c>
    </row>
    <row r="56" spans="1:7" ht="15" customHeight="1" x14ac:dyDescent="0.3">
      <c r="A56" s="1">
        <v>53</v>
      </c>
      <c r="B56" s="31" t="s">
        <v>384</v>
      </c>
      <c r="C56" s="29" t="s">
        <v>385</v>
      </c>
      <c r="D56" s="3" t="s">
        <v>344</v>
      </c>
      <c r="E56" s="52">
        <v>20</v>
      </c>
      <c r="F56" s="74">
        <v>2050</v>
      </c>
      <c r="G56" s="23">
        <f t="shared" si="1"/>
        <v>41000</v>
      </c>
    </row>
    <row r="57" spans="1:7" ht="15" customHeight="1" x14ac:dyDescent="0.3">
      <c r="A57" s="1">
        <v>54</v>
      </c>
      <c r="B57" s="31" t="s">
        <v>386</v>
      </c>
      <c r="C57" s="29" t="s">
        <v>326</v>
      </c>
      <c r="D57" s="3" t="s">
        <v>10</v>
      </c>
      <c r="E57" s="52">
        <v>6</v>
      </c>
      <c r="F57" s="74">
        <v>8200</v>
      </c>
      <c r="G57" s="23">
        <f t="shared" si="1"/>
        <v>49200</v>
      </c>
    </row>
    <row r="58" spans="1:7" ht="15" customHeight="1" x14ac:dyDescent="0.3">
      <c r="A58" s="1">
        <v>55</v>
      </c>
      <c r="B58" s="31" t="s">
        <v>327</v>
      </c>
      <c r="C58" s="29" t="s">
        <v>387</v>
      </c>
      <c r="D58" s="3" t="s">
        <v>10</v>
      </c>
      <c r="E58" s="52">
        <v>10</v>
      </c>
      <c r="F58" s="74">
        <v>20500</v>
      </c>
      <c r="G58" s="23">
        <f t="shared" si="1"/>
        <v>205000</v>
      </c>
    </row>
    <row r="59" spans="1:7" ht="15" customHeight="1" x14ac:dyDescent="0.3">
      <c r="A59" s="1">
        <v>56</v>
      </c>
      <c r="B59" s="31" t="s">
        <v>388</v>
      </c>
      <c r="C59" s="29" t="s">
        <v>295</v>
      </c>
      <c r="D59" s="3" t="s">
        <v>10</v>
      </c>
      <c r="E59" s="52">
        <v>34</v>
      </c>
      <c r="F59" s="74">
        <v>14350</v>
      </c>
      <c r="G59" s="23">
        <f t="shared" si="1"/>
        <v>487900</v>
      </c>
    </row>
    <row r="60" spans="1:7" ht="15" customHeight="1" x14ac:dyDescent="0.3">
      <c r="A60" s="1">
        <v>57</v>
      </c>
      <c r="B60" s="31" t="s">
        <v>1823</v>
      </c>
      <c r="C60" s="29" t="s">
        <v>295</v>
      </c>
      <c r="D60" s="3" t="s">
        <v>10</v>
      </c>
      <c r="E60" s="52">
        <v>5</v>
      </c>
      <c r="F60" s="74">
        <v>18450</v>
      </c>
      <c r="G60" s="23">
        <f t="shared" si="1"/>
        <v>92250</v>
      </c>
    </row>
    <row r="61" spans="1:7" ht="15" customHeight="1" x14ac:dyDescent="0.3">
      <c r="A61" s="1">
        <v>58</v>
      </c>
      <c r="B61" s="31" t="s">
        <v>389</v>
      </c>
      <c r="C61" s="29" t="s">
        <v>290</v>
      </c>
      <c r="D61" s="3" t="s">
        <v>10</v>
      </c>
      <c r="E61" s="52">
        <v>5</v>
      </c>
      <c r="F61" s="74">
        <v>14350</v>
      </c>
      <c r="G61" s="23">
        <f t="shared" si="1"/>
        <v>71750</v>
      </c>
    </row>
    <row r="62" spans="1:7" ht="15" customHeight="1" x14ac:dyDescent="0.3">
      <c r="A62" s="1">
        <v>59</v>
      </c>
      <c r="B62" s="31" t="s">
        <v>390</v>
      </c>
      <c r="C62" s="29" t="s">
        <v>391</v>
      </c>
      <c r="D62" s="3" t="s">
        <v>290</v>
      </c>
      <c r="E62" s="52">
        <v>180</v>
      </c>
      <c r="F62" s="74">
        <v>14350</v>
      </c>
      <c r="G62" s="23">
        <f t="shared" si="1"/>
        <v>2583000</v>
      </c>
    </row>
    <row r="63" spans="1:7" ht="15" customHeight="1" x14ac:dyDescent="0.3">
      <c r="A63" s="1">
        <v>60</v>
      </c>
      <c r="B63" s="31" t="s">
        <v>392</v>
      </c>
      <c r="C63" s="29" t="s">
        <v>393</v>
      </c>
      <c r="D63" s="3" t="s">
        <v>344</v>
      </c>
      <c r="E63" s="52">
        <v>50</v>
      </c>
      <c r="F63" s="74">
        <v>10250</v>
      </c>
      <c r="G63" s="23">
        <f t="shared" si="1"/>
        <v>512500</v>
      </c>
    </row>
    <row r="64" spans="1:7" ht="15" customHeight="1" x14ac:dyDescent="0.3">
      <c r="A64" s="1">
        <v>61</v>
      </c>
      <c r="B64" s="31" t="s">
        <v>328</v>
      </c>
      <c r="C64" s="29" t="s">
        <v>290</v>
      </c>
      <c r="D64" s="3" t="s">
        <v>295</v>
      </c>
      <c r="E64" s="52">
        <v>15</v>
      </c>
      <c r="F64" s="74">
        <v>20500</v>
      </c>
      <c r="G64" s="23">
        <f t="shared" si="1"/>
        <v>307500</v>
      </c>
    </row>
    <row r="65" spans="1:7" ht="15" customHeight="1" x14ac:dyDescent="0.3">
      <c r="A65" s="1">
        <v>62</v>
      </c>
      <c r="B65" s="31" t="s">
        <v>394</v>
      </c>
      <c r="C65" s="29" t="s">
        <v>10</v>
      </c>
      <c r="D65" s="3" t="s">
        <v>10</v>
      </c>
      <c r="E65" s="52">
        <v>10</v>
      </c>
      <c r="F65" s="74">
        <v>33830</v>
      </c>
      <c r="G65" s="23">
        <f t="shared" si="1"/>
        <v>338300</v>
      </c>
    </row>
    <row r="66" spans="1:7" ht="15" customHeight="1" x14ac:dyDescent="0.3">
      <c r="A66" s="1">
        <v>63</v>
      </c>
      <c r="B66" s="31" t="s">
        <v>329</v>
      </c>
      <c r="C66" s="29" t="s">
        <v>330</v>
      </c>
      <c r="D66" s="3" t="s">
        <v>10</v>
      </c>
      <c r="E66" s="52">
        <v>12</v>
      </c>
      <c r="F66" s="74">
        <v>41000</v>
      </c>
      <c r="G66" s="23">
        <f t="shared" ref="G66:G89" si="2">E66*F66</f>
        <v>492000</v>
      </c>
    </row>
    <row r="67" spans="1:7" ht="15" customHeight="1" x14ac:dyDescent="0.3">
      <c r="A67" s="1">
        <v>64</v>
      </c>
      <c r="B67" s="31" t="s">
        <v>395</v>
      </c>
      <c r="C67" s="29" t="s">
        <v>396</v>
      </c>
      <c r="D67" s="3" t="s">
        <v>1511</v>
      </c>
      <c r="E67" s="52">
        <v>4</v>
      </c>
      <c r="F67" s="74">
        <v>2560</v>
      </c>
      <c r="G67" s="23">
        <f t="shared" si="2"/>
        <v>10240</v>
      </c>
    </row>
    <row r="68" spans="1:7" ht="15" customHeight="1" x14ac:dyDescent="0.3">
      <c r="A68" s="1">
        <v>65</v>
      </c>
      <c r="B68" s="31" t="s">
        <v>331</v>
      </c>
      <c r="C68" s="29" t="s">
        <v>1632</v>
      </c>
      <c r="D68" s="3" t="s">
        <v>1511</v>
      </c>
      <c r="E68" s="52">
        <v>107</v>
      </c>
      <c r="F68" s="74">
        <v>8200</v>
      </c>
      <c r="G68" s="23">
        <f t="shared" si="2"/>
        <v>877400</v>
      </c>
    </row>
    <row r="69" spans="1:7" ht="15" customHeight="1" x14ac:dyDescent="0.3">
      <c r="A69" s="1">
        <v>66</v>
      </c>
      <c r="B69" s="31" t="s">
        <v>332</v>
      </c>
      <c r="C69" s="29" t="s">
        <v>397</v>
      </c>
      <c r="D69" s="3" t="s">
        <v>344</v>
      </c>
      <c r="E69" s="52">
        <v>17</v>
      </c>
      <c r="F69" s="74">
        <v>17830</v>
      </c>
      <c r="G69" s="23">
        <f t="shared" si="2"/>
        <v>303110</v>
      </c>
    </row>
    <row r="70" spans="1:7" ht="15" customHeight="1" x14ac:dyDescent="0.3">
      <c r="A70" s="1">
        <v>67</v>
      </c>
      <c r="B70" s="31" t="s">
        <v>398</v>
      </c>
      <c r="C70" s="29" t="s">
        <v>399</v>
      </c>
      <c r="D70" s="3" t="s">
        <v>1511</v>
      </c>
      <c r="E70" s="52">
        <v>8</v>
      </c>
      <c r="F70" s="74">
        <v>11000</v>
      </c>
      <c r="G70" s="23">
        <f t="shared" si="2"/>
        <v>88000</v>
      </c>
    </row>
    <row r="71" spans="1:7" ht="15" customHeight="1" x14ac:dyDescent="0.3">
      <c r="A71" s="1">
        <v>68</v>
      </c>
      <c r="B71" s="31" t="s">
        <v>400</v>
      </c>
      <c r="C71" s="29" t="s">
        <v>1780</v>
      </c>
      <c r="D71" s="3" t="s">
        <v>1511</v>
      </c>
      <c r="E71" s="52">
        <v>98</v>
      </c>
      <c r="F71" s="74">
        <v>11000</v>
      </c>
      <c r="G71" s="23">
        <f t="shared" si="2"/>
        <v>1078000</v>
      </c>
    </row>
    <row r="72" spans="1:7" ht="15" customHeight="1" x14ac:dyDescent="0.3">
      <c r="A72" s="1">
        <v>69</v>
      </c>
      <c r="B72" s="31" t="s">
        <v>333</v>
      </c>
      <c r="C72" s="29" t="s">
        <v>401</v>
      </c>
      <c r="D72" s="3" t="s">
        <v>10</v>
      </c>
      <c r="E72" s="52">
        <v>15</v>
      </c>
      <c r="F72" s="74">
        <v>7180</v>
      </c>
      <c r="G72" s="23">
        <f t="shared" si="2"/>
        <v>107700</v>
      </c>
    </row>
    <row r="73" spans="1:7" ht="15" customHeight="1" x14ac:dyDescent="0.3">
      <c r="A73" s="1">
        <v>70</v>
      </c>
      <c r="B73" s="31" t="s">
        <v>402</v>
      </c>
      <c r="C73" s="29" t="s">
        <v>299</v>
      </c>
      <c r="D73" s="3" t="s">
        <v>10</v>
      </c>
      <c r="E73" s="52">
        <v>100</v>
      </c>
      <c r="F73" s="74">
        <v>9230</v>
      </c>
      <c r="G73" s="23">
        <f t="shared" si="2"/>
        <v>923000</v>
      </c>
    </row>
    <row r="74" spans="1:7" ht="15" customHeight="1" x14ac:dyDescent="0.3">
      <c r="A74" s="1">
        <v>71</v>
      </c>
      <c r="B74" s="31" t="s">
        <v>403</v>
      </c>
      <c r="C74" s="29" t="s">
        <v>299</v>
      </c>
      <c r="D74" s="3" t="s">
        <v>10</v>
      </c>
      <c r="E74" s="52">
        <v>10</v>
      </c>
      <c r="F74" s="74">
        <v>4850</v>
      </c>
      <c r="G74" s="23">
        <f t="shared" si="2"/>
        <v>48500</v>
      </c>
    </row>
    <row r="75" spans="1:7" ht="15" customHeight="1" x14ac:dyDescent="0.3">
      <c r="A75" s="1">
        <v>72</v>
      </c>
      <c r="B75" s="31" t="s">
        <v>404</v>
      </c>
      <c r="C75" s="29" t="s">
        <v>367</v>
      </c>
      <c r="D75" s="3" t="s">
        <v>1511</v>
      </c>
      <c r="E75" s="52">
        <v>16</v>
      </c>
      <c r="F75" s="74">
        <v>4920</v>
      </c>
      <c r="G75" s="23">
        <f t="shared" si="2"/>
        <v>78720</v>
      </c>
    </row>
    <row r="76" spans="1:7" ht="15" customHeight="1" x14ac:dyDescent="0.3">
      <c r="A76" s="1">
        <v>73</v>
      </c>
      <c r="B76" s="31" t="s">
        <v>405</v>
      </c>
      <c r="C76" s="29" t="s">
        <v>361</v>
      </c>
      <c r="D76" s="3" t="s">
        <v>10</v>
      </c>
      <c r="E76" s="52">
        <v>40</v>
      </c>
      <c r="F76" s="74">
        <v>3600</v>
      </c>
      <c r="G76" s="23">
        <f t="shared" si="2"/>
        <v>144000</v>
      </c>
    </row>
    <row r="77" spans="1:7" ht="15" customHeight="1" x14ac:dyDescent="0.3">
      <c r="A77" s="1">
        <v>74</v>
      </c>
      <c r="B77" s="31" t="s">
        <v>406</v>
      </c>
      <c r="C77" s="29" t="s">
        <v>1478</v>
      </c>
      <c r="D77" s="3" t="s">
        <v>10</v>
      </c>
      <c r="E77" s="52">
        <v>4</v>
      </c>
      <c r="F77" s="74">
        <v>13330</v>
      </c>
      <c r="G77" s="23">
        <f t="shared" si="2"/>
        <v>53320</v>
      </c>
    </row>
    <row r="78" spans="1:7" ht="15" customHeight="1" x14ac:dyDescent="0.3">
      <c r="A78" s="1">
        <v>75</v>
      </c>
      <c r="B78" s="31" t="s">
        <v>407</v>
      </c>
      <c r="C78" s="29" t="s">
        <v>408</v>
      </c>
      <c r="D78" s="3" t="s">
        <v>290</v>
      </c>
      <c r="E78" s="52">
        <v>1</v>
      </c>
      <c r="F78" s="74">
        <v>10250</v>
      </c>
      <c r="G78" s="23">
        <f t="shared" si="2"/>
        <v>10250</v>
      </c>
    </row>
    <row r="79" spans="1:7" ht="15" customHeight="1" x14ac:dyDescent="0.3">
      <c r="A79" s="1">
        <v>76</v>
      </c>
      <c r="B79" s="31" t="s">
        <v>1240</v>
      </c>
      <c r="C79" s="29"/>
      <c r="D79" s="3" t="s">
        <v>1245</v>
      </c>
      <c r="E79" s="52">
        <v>1</v>
      </c>
      <c r="F79" s="74">
        <v>22550</v>
      </c>
      <c r="G79" s="23">
        <f t="shared" si="2"/>
        <v>22550</v>
      </c>
    </row>
    <row r="80" spans="1:7" ht="15" customHeight="1" x14ac:dyDescent="0.3">
      <c r="A80" s="1">
        <v>77</v>
      </c>
      <c r="B80" s="31" t="s">
        <v>1207</v>
      </c>
      <c r="C80" s="29"/>
      <c r="D80" s="3" t="s">
        <v>1246</v>
      </c>
      <c r="E80" s="52">
        <v>7</v>
      </c>
      <c r="F80" s="74">
        <v>6350</v>
      </c>
      <c r="G80" s="23">
        <f t="shared" si="2"/>
        <v>44450</v>
      </c>
    </row>
    <row r="81" spans="1:7" ht="15" customHeight="1" x14ac:dyDescent="0.3">
      <c r="A81" s="1">
        <v>78</v>
      </c>
      <c r="B81" s="31" t="s">
        <v>1247</v>
      </c>
      <c r="C81" s="31" t="s">
        <v>1380</v>
      </c>
      <c r="D81" s="3" t="s">
        <v>1381</v>
      </c>
      <c r="E81" s="52">
        <v>2</v>
      </c>
      <c r="F81" s="74">
        <v>20500</v>
      </c>
      <c r="G81" s="23">
        <f t="shared" si="2"/>
        <v>41000</v>
      </c>
    </row>
    <row r="82" spans="1:7" ht="15" customHeight="1" x14ac:dyDescent="0.3">
      <c r="A82" s="1">
        <v>79</v>
      </c>
      <c r="B82" s="31" t="s">
        <v>1525</v>
      </c>
      <c r="C82" s="29"/>
      <c r="D82" s="3" t="s">
        <v>1511</v>
      </c>
      <c r="E82" s="52">
        <v>10</v>
      </c>
      <c r="F82" s="74">
        <v>20500</v>
      </c>
      <c r="G82" s="23">
        <f t="shared" si="2"/>
        <v>205000</v>
      </c>
    </row>
    <row r="83" spans="1:7" ht="15" customHeight="1" x14ac:dyDescent="0.3">
      <c r="A83" s="1">
        <v>80</v>
      </c>
      <c r="B83" s="31" t="s">
        <v>1250</v>
      </c>
      <c r="C83" s="29"/>
      <c r="D83" s="3" t="s">
        <v>199</v>
      </c>
      <c r="E83" s="52">
        <v>4</v>
      </c>
      <c r="F83" s="74">
        <v>20500</v>
      </c>
      <c r="G83" s="23">
        <f t="shared" si="2"/>
        <v>82000</v>
      </c>
    </row>
    <row r="84" spans="1:7" ht="15" customHeight="1" x14ac:dyDescent="0.3">
      <c r="A84" s="1">
        <v>81</v>
      </c>
      <c r="B84" s="31" t="s">
        <v>1378</v>
      </c>
      <c r="C84" s="29" t="s">
        <v>1379</v>
      </c>
      <c r="D84" s="3" t="s">
        <v>199</v>
      </c>
      <c r="E84" s="52">
        <v>14</v>
      </c>
      <c r="F84" s="74">
        <v>35890</v>
      </c>
      <c r="G84" s="23">
        <f t="shared" si="2"/>
        <v>502460</v>
      </c>
    </row>
    <row r="85" spans="1:7" ht="15" customHeight="1" x14ac:dyDescent="0.3">
      <c r="A85" s="1">
        <v>82</v>
      </c>
      <c r="B85" s="31" t="s">
        <v>1241</v>
      </c>
      <c r="C85" s="29"/>
      <c r="D85" s="3" t="s">
        <v>1248</v>
      </c>
      <c r="E85" s="52">
        <v>2</v>
      </c>
      <c r="F85" s="74">
        <v>8200</v>
      </c>
      <c r="G85" s="23">
        <f t="shared" si="2"/>
        <v>16400</v>
      </c>
    </row>
    <row r="86" spans="1:7" ht="15" customHeight="1" x14ac:dyDescent="0.3">
      <c r="A86" s="1">
        <v>83</v>
      </c>
      <c r="B86" s="31" t="s">
        <v>1242</v>
      </c>
      <c r="C86" s="29"/>
      <c r="D86" s="3" t="s">
        <v>10</v>
      </c>
      <c r="E86" s="52">
        <v>2</v>
      </c>
      <c r="F86" s="74">
        <v>8730</v>
      </c>
      <c r="G86" s="23">
        <f t="shared" si="2"/>
        <v>17460</v>
      </c>
    </row>
    <row r="87" spans="1:7" s="20" customFormat="1" ht="15" customHeight="1" x14ac:dyDescent="0.3">
      <c r="A87" s="1">
        <v>84</v>
      </c>
      <c r="B87" s="31" t="s">
        <v>1243</v>
      </c>
      <c r="C87" s="29"/>
      <c r="D87" s="3" t="s">
        <v>1249</v>
      </c>
      <c r="E87" s="52">
        <v>2</v>
      </c>
      <c r="F87" s="74">
        <v>21920</v>
      </c>
      <c r="G87" s="23">
        <f t="shared" si="2"/>
        <v>43840</v>
      </c>
    </row>
    <row r="88" spans="1:7" s="20" customFormat="1" ht="15" customHeight="1" x14ac:dyDescent="0.3">
      <c r="A88" s="1">
        <v>85</v>
      </c>
      <c r="B88" s="31" t="s">
        <v>1636</v>
      </c>
      <c r="C88" s="29" t="s">
        <v>1637</v>
      </c>
      <c r="D88" s="3" t="s">
        <v>1638</v>
      </c>
      <c r="E88" s="52">
        <v>4</v>
      </c>
      <c r="F88" s="74">
        <v>18450</v>
      </c>
      <c r="G88" s="23">
        <f t="shared" si="2"/>
        <v>73800</v>
      </c>
    </row>
    <row r="89" spans="1:7" s="20" customFormat="1" ht="15" customHeight="1" x14ac:dyDescent="0.3">
      <c r="A89" s="1">
        <v>86</v>
      </c>
      <c r="B89" s="31" t="s">
        <v>1492</v>
      </c>
      <c r="C89" s="29" t="s">
        <v>1645</v>
      </c>
      <c r="D89" s="3" t="s">
        <v>1493</v>
      </c>
      <c r="E89" s="52">
        <v>70</v>
      </c>
      <c r="F89" s="74">
        <v>25630</v>
      </c>
      <c r="G89" s="23">
        <f t="shared" si="2"/>
        <v>1794100</v>
      </c>
    </row>
    <row r="90" spans="1:7" ht="24" customHeight="1" x14ac:dyDescent="0.3">
      <c r="A90" s="84" t="s">
        <v>1692</v>
      </c>
      <c r="B90" s="84"/>
      <c r="C90" s="84"/>
      <c r="D90" s="84"/>
      <c r="E90" s="84"/>
      <c r="F90" s="51">
        <f>+SUM(F4:F89)</f>
        <v>1074220</v>
      </c>
      <c r="G90" s="47">
        <f>+SUM(G4:G89)</f>
        <v>33866770</v>
      </c>
    </row>
    <row r="91" spans="1:7" x14ac:dyDescent="0.3">
      <c r="A91" t="s">
        <v>1480</v>
      </c>
    </row>
  </sheetData>
  <autoFilter ref="B1:B92"/>
  <sortState ref="B89:F103">
    <sortCondition ref="B89"/>
  </sortState>
  <mergeCells count="2">
    <mergeCell ref="A90:E90"/>
    <mergeCell ref="A1:G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05"/>
  <sheetViews>
    <sheetView zoomScale="115" zoomScaleNormal="115" workbookViewId="0">
      <selection activeCell="E18" sqref="E18"/>
    </sheetView>
  </sheetViews>
  <sheetFormatPr defaultRowHeight="10.5" x14ac:dyDescent="0.15"/>
  <cols>
    <col min="1" max="1" width="4.875" style="10" customWidth="1"/>
    <col min="2" max="2" width="23.125" style="9" customWidth="1"/>
    <col min="3" max="3" width="31.75" style="9" customWidth="1"/>
    <col min="4" max="4" width="4.625" style="9" customWidth="1"/>
    <col min="5" max="5" width="15.625" style="25" customWidth="1"/>
    <col min="6" max="6" width="10.25" style="25" bestFit="1" customWidth="1"/>
    <col min="7" max="7" width="10" style="9" customWidth="1"/>
    <col min="8" max="16384" width="9" style="9"/>
  </cols>
  <sheetData>
    <row r="1" spans="1:7" customFormat="1" ht="22.5" customHeight="1" x14ac:dyDescent="0.3">
      <c r="A1" s="85" t="s">
        <v>1744</v>
      </c>
      <c r="B1" s="85"/>
      <c r="C1" s="85"/>
      <c r="D1" s="85"/>
      <c r="E1" s="85"/>
      <c r="F1" s="85"/>
      <c r="G1" s="85"/>
    </row>
    <row r="2" spans="1:7" customFormat="1" ht="22.5" customHeight="1" x14ac:dyDescent="0.3">
      <c r="E2" s="26"/>
      <c r="F2" s="14"/>
      <c r="G2" s="14" t="s">
        <v>1691</v>
      </c>
    </row>
    <row r="3" spans="1:7" customFormat="1" ht="50.1" customHeight="1" x14ac:dyDescent="0.3">
      <c r="A3" s="6"/>
      <c r="B3" s="6" t="s">
        <v>5</v>
      </c>
      <c r="C3" s="6" t="s">
        <v>6</v>
      </c>
      <c r="D3" s="6" t="s">
        <v>7</v>
      </c>
      <c r="E3" s="22" t="s">
        <v>1807</v>
      </c>
      <c r="F3" s="22" t="s">
        <v>1808</v>
      </c>
      <c r="G3" s="22" t="s">
        <v>1813</v>
      </c>
    </row>
    <row r="4" spans="1:7" customFormat="1" ht="15" customHeight="1" x14ac:dyDescent="0.3">
      <c r="A4" s="1">
        <v>1</v>
      </c>
      <c r="B4" s="12" t="s">
        <v>431</v>
      </c>
      <c r="C4" s="2" t="s">
        <v>432</v>
      </c>
      <c r="D4" s="3" t="s">
        <v>433</v>
      </c>
      <c r="E4" s="52">
        <v>100</v>
      </c>
      <c r="F4" s="74">
        <v>370</v>
      </c>
      <c r="G4" s="23">
        <f t="shared" ref="G4:G25" si="0">E4*F4</f>
        <v>37000</v>
      </c>
    </row>
    <row r="5" spans="1:7" customFormat="1" ht="15" customHeight="1" x14ac:dyDescent="0.3">
      <c r="A5" s="1">
        <v>2</v>
      </c>
      <c r="B5" s="12" t="s">
        <v>434</v>
      </c>
      <c r="C5" s="2" t="s">
        <v>435</v>
      </c>
      <c r="D5" s="3" t="s">
        <v>433</v>
      </c>
      <c r="E5" s="52">
        <v>100</v>
      </c>
      <c r="F5" s="74">
        <v>350</v>
      </c>
      <c r="G5" s="23">
        <f t="shared" si="0"/>
        <v>35000</v>
      </c>
    </row>
    <row r="6" spans="1:7" customFormat="1" ht="15" customHeight="1" x14ac:dyDescent="0.3">
      <c r="A6" s="1">
        <v>3</v>
      </c>
      <c r="B6" s="12" t="s">
        <v>436</v>
      </c>
      <c r="C6" s="2" t="s">
        <v>437</v>
      </c>
      <c r="D6" s="3" t="s">
        <v>433</v>
      </c>
      <c r="E6" s="52">
        <v>250</v>
      </c>
      <c r="F6" s="74">
        <v>460</v>
      </c>
      <c r="G6" s="23">
        <f t="shared" si="0"/>
        <v>115000</v>
      </c>
    </row>
    <row r="7" spans="1:7" customFormat="1" ht="15" customHeight="1" x14ac:dyDescent="0.3">
      <c r="A7" s="1">
        <v>4</v>
      </c>
      <c r="B7" s="12" t="s">
        <v>410</v>
      </c>
      <c r="C7" s="2" t="s">
        <v>438</v>
      </c>
      <c r="D7" s="3" t="s">
        <v>27</v>
      </c>
      <c r="E7" s="52">
        <v>150</v>
      </c>
      <c r="F7" s="74">
        <v>470</v>
      </c>
      <c r="G7" s="23">
        <f t="shared" si="0"/>
        <v>70500</v>
      </c>
    </row>
    <row r="8" spans="1:7" customFormat="1" ht="15" customHeight="1" x14ac:dyDescent="0.3">
      <c r="A8" s="1">
        <v>5</v>
      </c>
      <c r="B8" s="12" t="s">
        <v>439</v>
      </c>
      <c r="C8" s="2" t="s">
        <v>440</v>
      </c>
      <c r="D8" s="3" t="s">
        <v>27</v>
      </c>
      <c r="E8" s="52">
        <v>250</v>
      </c>
      <c r="F8" s="74">
        <v>480</v>
      </c>
      <c r="G8" s="23">
        <f t="shared" si="0"/>
        <v>120000</v>
      </c>
    </row>
    <row r="9" spans="1:7" customFormat="1" ht="15" customHeight="1" x14ac:dyDescent="0.3">
      <c r="A9" s="1">
        <v>6</v>
      </c>
      <c r="B9" s="12" t="s">
        <v>411</v>
      </c>
      <c r="C9" s="2" t="s">
        <v>440</v>
      </c>
      <c r="D9" s="3" t="s">
        <v>409</v>
      </c>
      <c r="E9" s="52">
        <v>90</v>
      </c>
      <c r="F9" s="74">
        <v>610</v>
      </c>
      <c r="G9" s="23">
        <f t="shared" si="0"/>
        <v>54900</v>
      </c>
    </row>
    <row r="10" spans="1:7" customFormat="1" ht="15" customHeight="1" x14ac:dyDescent="0.3">
      <c r="A10" s="1">
        <v>7</v>
      </c>
      <c r="B10" s="12" t="s">
        <v>412</v>
      </c>
      <c r="C10" s="2" t="s">
        <v>1451</v>
      </c>
      <c r="D10" s="3" t="s">
        <v>433</v>
      </c>
      <c r="E10" s="52">
        <v>150</v>
      </c>
      <c r="F10" s="74">
        <v>530</v>
      </c>
      <c r="G10" s="23">
        <f t="shared" si="0"/>
        <v>79500</v>
      </c>
    </row>
    <row r="11" spans="1:7" customFormat="1" ht="15" customHeight="1" x14ac:dyDescent="0.3">
      <c r="A11" s="1">
        <v>8</v>
      </c>
      <c r="B11" s="12" t="s">
        <v>441</v>
      </c>
      <c r="C11" s="2" t="s">
        <v>442</v>
      </c>
      <c r="D11" s="3" t="s">
        <v>433</v>
      </c>
      <c r="E11" s="52">
        <v>10</v>
      </c>
      <c r="F11" s="74">
        <v>2270</v>
      </c>
      <c r="G11" s="23">
        <f t="shared" si="0"/>
        <v>22700</v>
      </c>
    </row>
    <row r="12" spans="1:7" customFormat="1" ht="15" customHeight="1" x14ac:dyDescent="0.3">
      <c r="A12" s="1">
        <v>9</v>
      </c>
      <c r="B12" s="12" t="s">
        <v>441</v>
      </c>
      <c r="C12" s="2" t="s">
        <v>1745</v>
      </c>
      <c r="D12" s="3" t="s">
        <v>433</v>
      </c>
      <c r="E12" s="52">
        <v>200</v>
      </c>
      <c r="F12" s="74">
        <v>480</v>
      </c>
      <c r="G12" s="23">
        <f t="shared" si="0"/>
        <v>96000</v>
      </c>
    </row>
    <row r="13" spans="1:7" customFormat="1" ht="15" customHeight="1" x14ac:dyDescent="0.3">
      <c r="A13" s="1">
        <v>10</v>
      </c>
      <c r="B13" s="12" t="s">
        <v>441</v>
      </c>
      <c r="C13" s="2" t="s">
        <v>1746</v>
      </c>
      <c r="D13" s="3" t="s">
        <v>27</v>
      </c>
      <c r="E13" s="52">
        <v>602</v>
      </c>
      <c r="F13" s="74">
        <v>430</v>
      </c>
      <c r="G13" s="23">
        <f t="shared" si="0"/>
        <v>258860</v>
      </c>
    </row>
    <row r="14" spans="1:7" customFormat="1" ht="15" customHeight="1" x14ac:dyDescent="0.3">
      <c r="A14" s="1">
        <v>11</v>
      </c>
      <c r="B14" s="12" t="s">
        <v>412</v>
      </c>
      <c r="C14" s="2" t="s">
        <v>1452</v>
      </c>
      <c r="D14" s="3" t="s">
        <v>27</v>
      </c>
      <c r="E14" s="52">
        <v>644</v>
      </c>
      <c r="F14" s="74">
        <v>340</v>
      </c>
      <c r="G14" s="23">
        <f t="shared" si="0"/>
        <v>218960</v>
      </c>
    </row>
    <row r="15" spans="1:7" customFormat="1" ht="15" customHeight="1" x14ac:dyDescent="0.3">
      <c r="A15" s="1">
        <v>12</v>
      </c>
      <c r="B15" s="12" t="s">
        <v>441</v>
      </c>
      <c r="C15" s="2" t="s">
        <v>443</v>
      </c>
      <c r="D15" s="3" t="s">
        <v>27</v>
      </c>
      <c r="E15" s="52">
        <v>120</v>
      </c>
      <c r="F15" s="74">
        <v>450</v>
      </c>
      <c r="G15" s="23">
        <f t="shared" si="0"/>
        <v>54000</v>
      </c>
    </row>
    <row r="16" spans="1:7" customFormat="1" ht="15" customHeight="1" x14ac:dyDescent="0.3">
      <c r="A16" s="1">
        <v>13</v>
      </c>
      <c r="B16" s="12" t="s">
        <v>444</v>
      </c>
      <c r="C16" s="2" t="s">
        <v>1453</v>
      </c>
      <c r="D16" s="3" t="s">
        <v>27</v>
      </c>
      <c r="E16" s="52">
        <v>1000</v>
      </c>
      <c r="F16" s="74">
        <v>500</v>
      </c>
      <c r="G16" s="23">
        <f t="shared" si="0"/>
        <v>500000</v>
      </c>
    </row>
    <row r="17" spans="1:7" customFormat="1" ht="15" customHeight="1" x14ac:dyDescent="0.3">
      <c r="A17" s="1">
        <v>14</v>
      </c>
      <c r="B17" s="12" t="s">
        <v>444</v>
      </c>
      <c r="C17" s="2" t="s">
        <v>445</v>
      </c>
      <c r="D17" s="3" t="s">
        <v>433</v>
      </c>
      <c r="E17" s="52">
        <v>4859</v>
      </c>
      <c r="F17" s="74">
        <v>160</v>
      </c>
      <c r="G17" s="23">
        <f t="shared" si="0"/>
        <v>777440</v>
      </c>
    </row>
    <row r="18" spans="1:7" customFormat="1" ht="15" customHeight="1" x14ac:dyDescent="0.3">
      <c r="A18" s="1">
        <v>15</v>
      </c>
      <c r="B18" s="12" t="s">
        <v>444</v>
      </c>
      <c r="C18" s="2" t="s">
        <v>446</v>
      </c>
      <c r="D18" s="3" t="s">
        <v>433</v>
      </c>
      <c r="E18" s="52">
        <v>1490</v>
      </c>
      <c r="F18" s="74">
        <v>340</v>
      </c>
      <c r="G18" s="23">
        <f t="shared" si="0"/>
        <v>506600</v>
      </c>
    </row>
    <row r="19" spans="1:7" customFormat="1" ht="15" customHeight="1" x14ac:dyDescent="0.3">
      <c r="A19" s="1">
        <v>16</v>
      </c>
      <c r="B19" s="12" t="s">
        <v>444</v>
      </c>
      <c r="C19" s="2" t="s">
        <v>447</v>
      </c>
      <c r="D19" s="3" t="s">
        <v>27</v>
      </c>
      <c r="E19" s="52">
        <v>310</v>
      </c>
      <c r="F19" s="74">
        <v>560</v>
      </c>
      <c r="G19" s="23">
        <f t="shared" si="0"/>
        <v>173600</v>
      </c>
    </row>
    <row r="20" spans="1:7" customFormat="1" ht="15" customHeight="1" x14ac:dyDescent="0.3">
      <c r="A20" s="1">
        <v>17</v>
      </c>
      <c r="B20" s="12" t="s">
        <v>444</v>
      </c>
      <c r="C20" s="2" t="s">
        <v>1454</v>
      </c>
      <c r="D20" s="3" t="s">
        <v>27</v>
      </c>
      <c r="E20" s="52">
        <v>500</v>
      </c>
      <c r="F20" s="74">
        <v>970</v>
      </c>
      <c r="G20" s="23">
        <f t="shared" si="0"/>
        <v>485000</v>
      </c>
    </row>
    <row r="21" spans="1:7" customFormat="1" ht="15" customHeight="1" x14ac:dyDescent="0.3">
      <c r="A21" s="1">
        <v>18</v>
      </c>
      <c r="B21" s="12" t="s">
        <v>444</v>
      </c>
      <c r="C21" s="2" t="s">
        <v>448</v>
      </c>
      <c r="D21" s="3" t="s">
        <v>27</v>
      </c>
      <c r="E21" s="52">
        <v>180</v>
      </c>
      <c r="F21" s="74">
        <v>260</v>
      </c>
      <c r="G21" s="23">
        <f t="shared" si="0"/>
        <v>46800</v>
      </c>
    </row>
    <row r="22" spans="1:7" customFormat="1" ht="15" customHeight="1" x14ac:dyDescent="0.3">
      <c r="A22" s="1">
        <v>19</v>
      </c>
      <c r="B22" s="12" t="s">
        <v>449</v>
      </c>
      <c r="C22" s="2" t="s">
        <v>413</v>
      </c>
      <c r="D22" s="3" t="s">
        <v>27</v>
      </c>
      <c r="E22" s="52">
        <v>24</v>
      </c>
      <c r="F22" s="74">
        <v>10900</v>
      </c>
      <c r="G22" s="23">
        <f t="shared" si="0"/>
        <v>261600</v>
      </c>
    </row>
    <row r="23" spans="1:7" customFormat="1" ht="15" customHeight="1" x14ac:dyDescent="0.3">
      <c r="A23" s="1">
        <v>20</v>
      </c>
      <c r="B23" s="12" t="s">
        <v>450</v>
      </c>
      <c r="C23" s="2" t="s">
        <v>451</v>
      </c>
      <c r="D23" s="3" t="s">
        <v>433</v>
      </c>
      <c r="E23" s="52">
        <v>55</v>
      </c>
      <c r="F23" s="74">
        <v>5070</v>
      </c>
      <c r="G23" s="23">
        <f t="shared" si="0"/>
        <v>278850</v>
      </c>
    </row>
    <row r="24" spans="1:7" customFormat="1" ht="15" customHeight="1" x14ac:dyDescent="0.3">
      <c r="A24" s="1">
        <v>21</v>
      </c>
      <c r="B24" s="12" t="s">
        <v>450</v>
      </c>
      <c r="C24" s="2" t="s">
        <v>414</v>
      </c>
      <c r="D24" s="3" t="s">
        <v>27</v>
      </c>
      <c r="E24" s="52">
        <v>10</v>
      </c>
      <c r="F24" s="74">
        <v>7890</v>
      </c>
      <c r="G24" s="23">
        <f t="shared" si="0"/>
        <v>78900</v>
      </c>
    </row>
    <row r="25" spans="1:7" customFormat="1" ht="15" customHeight="1" x14ac:dyDescent="0.3">
      <c r="A25" s="1">
        <v>22</v>
      </c>
      <c r="B25" s="12" t="s">
        <v>452</v>
      </c>
      <c r="C25" s="2" t="s">
        <v>453</v>
      </c>
      <c r="D25" s="3" t="s">
        <v>454</v>
      </c>
      <c r="E25" s="52">
        <v>1</v>
      </c>
      <c r="F25" s="74">
        <v>28190</v>
      </c>
      <c r="G25" s="23">
        <f t="shared" si="0"/>
        <v>28190</v>
      </c>
    </row>
    <row r="26" spans="1:7" customFormat="1" ht="15" customHeight="1" x14ac:dyDescent="0.3">
      <c r="A26" s="1">
        <v>23</v>
      </c>
      <c r="B26" s="12" t="s">
        <v>455</v>
      </c>
      <c r="C26" s="2" t="s">
        <v>456</v>
      </c>
      <c r="D26" s="3" t="s">
        <v>27</v>
      </c>
      <c r="E26" s="52">
        <v>80</v>
      </c>
      <c r="F26" s="74">
        <v>3960</v>
      </c>
      <c r="G26" s="23">
        <f t="shared" ref="G26:G52" si="1">E26*F26</f>
        <v>316800</v>
      </c>
    </row>
    <row r="27" spans="1:7" customFormat="1" ht="15" customHeight="1" x14ac:dyDescent="0.3">
      <c r="A27" s="1">
        <v>24</v>
      </c>
      <c r="B27" s="12" t="s">
        <v>455</v>
      </c>
      <c r="C27" s="2" t="s">
        <v>457</v>
      </c>
      <c r="D27" s="3" t="s">
        <v>27</v>
      </c>
      <c r="E27" s="52">
        <v>3</v>
      </c>
      <c r="F27" s="74">
        <v>4630</v>
      </c>
      <c r="G27" s="23">
        <f t="shared" si="1"/>
        <v>13890</v>
      </c>
    </row>
    <row r="28" spans="1:7" customFormat="1" ht="15" customHeight="1" x14ac:dyDescent="0.3">
      <c r="A28" s="1">
        <v>25</v>
      </c>
      <c r="B28" s="12" t="s">
        <v>458</v>
      </c>
      <c r="C28" s="2" t="s">
        <v>545</v>
      </c>
      <c r="D28" s="3" t="s">
        <v>27</v>
      </c>
      <c r="E28" s="52">
        <v>200</v>
      </c>
      <c r="F28" s="74">
        <v>500</v>
      </c>
      <c r="G28" s="23">
        <f t="shared" si="1"/>
        <v>100000</v>
      </c>
    </row>
    <row r="29" spans="1:7" customFormat="1" ht="15" customHeight="1" x14ac:dyDescent="0.3">
      <c r="A29" s="1">
        <v>26</v>
      </c>
      <c r="B29" s="12" t="s">
        <v>458</v>
      </c>
      <c r="C29" s="2" t="s">
        <v>459</v>
      </c>
      <c r="D29" s="3" t="s">
        <v>433</v>
      </c>
      <c r="E29" s="52">
        <v>120</v>
      </c>
      <c r="F29" s="74">
        <v>500</v>
      </c>
      <c r="G29" s="23">
        <f t="shared" si="1"/>
        <v>60000</v>
      </c>
    </row>
    <row r="30" spans="1:7" customFormat="1" ht="15" customHeight="1" x14ac:dyDescent="0.3">
      <c r="A30" s="1">
        <v>27</v>
      </c>
      <c r="B30" s="12" t="s">
        <v>460</v>
      </c>
      <c r="C30" s="2" t="s">
        <v>461</v>
      </c>
      <c r="D30" s="3" t="s">
        <v>433</v>
      </c>
      <c r="E30" s="52">
        <v>100</v>
      </c>
      <c r="F30" s="74">
        <v>790</v>
      </c>
      <c r="G30" s="23">
        <f t="shared" si="1"/>
        <v>79000</v>
      </c>
    </row>
    <row r="31" spans="1:7" customFormat="1" ht="15" customHeight="1" x14ac:dyDescent="0.3">
      <c r="A31" s="1">
        <v>28</v>
      </c>
      <c r="B31" s="12" t="s">
        <v>462</v>
      </c>
      <c r="C31" s="2" t="s">
        <v>415</v>
      </c>
      <c r="D31" s="3" t="s">
        <v>27</v>
      </c>
      <c r="E31" s="52">
        <v>400</v>
      </c>
      <c r="F31" s="74">
        <v>490</v>
      </c>
      <c r="G31" s="23">
        <f t="shared" si="1"/>
        <v>196000</v>
      </c>
    </row>
    <row r="32" spans="1:7" customFormat="1" ht="15" customHeight="1" x14ac:dyDescent="0.3">
      <c r="A32" s="1">
        <v>29</v>
      </c>
      <c r="B32" s="12" t="s">
        <v>463</v>
      </c>
      <c r="C32" s="2" t="s">
        <v>461</v>
      </c>
      <c r="D32" s="3" t="s">
        <v>27</v>
      </c>
      <c r="E32" s="52">
        <v>180</v>
      </c>
      <c r="F32" s="74">
        <v>670</v>
      </c>
      <c r="G32" s="23">
        <f t="shared" si="1"/>
        <v>120600</v>
      </c>
    </row>
    <row r="33" spans="1:7" customFormat="1" ht="15" customHeight="1" x14ac:dyDescent="0.3">
      <c r="A33" s="1">
        <v>30</v>
      </c>
      <c r="B33" s="12" t="s">
        <v>464</v>
      </c>
      <c r="C33" s="2" t="s">
        <v>465</v>
      </c>
      <c r="D33" s="3" t="s">
        <v>27</v>
      </c>
      <c r="E33" s="52">
        <v>2</v>
      </c>
      <c r="F33" s="74">
        <v>900</v>
      </c>
      <c r="G33" s="23">
        <f t="shared" si="1"/>
        <v>1800</v>
      </c>
    </row>
    <row r="34" spans="1:7" customFormat="1" ht="15" customHeight="1" x14ac:dyDescent="0.3">
      <c r="A34" s="1">
        <v>31</v>
      </c>
      <c r="B34" s="12" t="s">
        <v>466</v>
      </c>
      <c r="C34" s="2" t="s">
        <v>1199</v>
      </c>
      <c r="D34" s="3" t="s">
        <v>454</v>
      </c>
      <c r="E34" s="52">
        <v>1</v>
      </c>
      <c r="F34" s="74">
        <v>6000</v>
      </c>
      <c r="G34" s="23">
        <f t="shared" si="1"/>
        <v>6000</v>
      </c>
    </row>
    <row r="35" spans="1:7" customFormat="1" ht="15" customHeight="1" x14ac:dyDescent="0.3">
      <c r="A35" s="1">
        <v>32</v>
      </c>
      <c r="B35" s="12" t="s">
        <v>467</v>
      </c>
      <c r="C35" s="2" t="s">
        <v>465</v>
      </c>
      <c r="D35" s="3" t="s">
        <v>433</v>
      </c>
      <c r="E35" s="52">
        <v>60</v>
      </c>
      <c r="F35" s="74">
        <v>830</v>
      </c>
      <c r="G35" s="23">
        <f t="shared" si="1"/>
        <v>49800</v>
      </c>
    </row>
    <row r="36" spans="1:7" customFormat="1" ht="15" customHeight="1" x14ac:dyDescent="0.3">
      <c r="A36" s="1">
        <v>33</v>
      </c>
      <c r="B36" s="12" t="s">
        <v>416</v>
      </c>
      <c r="C36" s="2" t="s">
        <v>461</v>
      </c>
      <c r="D36" s="3" t="s">
        <v>433</v>
      </c>
      <c r="E36" s="52">
        <v>100</v>
      </c>
      <c r="F36" s="74">
        <v>830</v>
      </c>
      <c r="G36" s="23">
        <f t="shared" si="1"/>
        <v>83000</v>
      </c>
    </row>
    <row r="37" spans="1:7" customFormat="1" ht="15" customHeight="1" x14ac:dyDescent="0.3">
      <c r="A37" s="1">
        <v>34</v>
      </c>
      <c r="B37" s="12" t="s">
        <v>468</v>
      </c>
      <c r="C37" s="2" t="s">
        <v>469</v>
      </c>
      <c r="D37" s="3" t="s">
        <v>433</v>
      </c>
      <c r="E37" s="52">
        <v>6</v>
      </c>
      <c r="F37" s="74">
        <v>5390</v>
      </c>
      <c r="G37" s="23">
        <f t="shared" si="1"/>
        <v>32340</v>
      </c>
    </row>
    <row r="38" spans="1:7" customFormat="1" ht="15" customHeight="1" x14ac:dyDescent="0.3">
      <c r="A38" s="1">
        <v>35</v>
      </c>
      <c r="B38" s="12" t="s">
        <v>468</v>
      </c>
      <c r="C38" s="2" t="s">
        <v>470</v>
      </c>
      <c r="D38" s="3" t="s">
        <v>27</v>
      </c>
      <c r="E38" s="52">
        <v>4</v>
      </c>
      <c r="F38" s="74">
        <v>3970</v>
      </c>
      <c r="G38" s="23">
        <f t="shared" si="1"/>
        <v>15880</v>
      </c>
    </row>
    <row r="39" spans="1:7" customFormat="1" ht="15" customHeight="1" x14ac:dyDescent="0.3">
      <c r="A39" s="1">
        <v>36</v>
      </c>
      <c r="B39" s="12" t="s">
        <v>472</v>
      </c>
      <c r="C39" s="2" t="s">
        <v>473</v>
      </c>
      <c r="D39" s="3" t="s">
        <v>27</v>
      </c>
      <c r="E39" s="52">
        <v>500</v>
      </c>
      <c r="F39" s="74">
        <v>560</v>
      </c>
      <c r="G39" s="23">
        <f t="shared" si="1"/>
        <v>280000</v>
      </c>
    </row>
    <row r="40" spans="1:7" customFormat="1" ht="15" customHeight="1" x14ac:dyDescent="0.3">
      <c r="A40" s="1">
        <v>37</v>
      </c>
      <c r="B40" s="12" t="s">
        <v>472</v>
      </c>
      <c r="C40" s="2" t="s">
        <v>474</v>
      </c>
      <c r="D40" s="3" t="s">
        <v>27</v>
      </c>
      <c r="E40" s="52">
        <v>2000</v>
      </c>
      <c r="F40" s="74">
        <v>480</v>
      </c>
      <c r="G40" s="23">
        <f t="shared" si="1"/>
        <v>960000</v>
      </c>
    </row>
    <row r="41" spans="1:7" customFormat="1" ht="15" customHeight="1" x14ac:dyDescent="0.3">
      <c r="A41" s="1">
        <v>38</v>
      </c>
      <c r="B41" s="12" t="s">
        <v>472</v>
      </c>
      <c r="C41" s="2" t="s">
        <v>475</v>
      </c>
      <c r="D41" s="3" t="s">
        <v>27</v>
      </c>
      <c r="E41" s="52">
        <v>1</v>
      </c>
      <c r="F41" s="74">
        <v>680</v>
      </c>
      <c r="G41" s="23">
        <f t="shared" si="1"/>
        <v>680</v>
      </c>
    </row>
    <row r="42" spans="1:7" customFormat="1" ht="15" customHeight="1" x14ac:dyDescent="0.3">
      <c r="A42" s="1">
        <v>39</v>
      </c>
      <c r="B42" s="12" t="s">
        <v>472</v>
      </c>
      <c r="C42" s="2" t="s">
        <v>471</v>
      </c>
      <c r="D42" s="3" t="s">
        <v>27</v>
      </c>
      <c r="E42" s="52">
        <v>1800</v>
      </c>
      <c r="F42" s="74">
        <v>400</v>
      </c>
      <c r="G42" s="23">
        <f t="shared" si="1"/>
        <v>720000</v>
      </c>
    </row>
    <row r="43" spans="1:7" customFormat="1" ht="15" customHeight="1" x14ac:dyDescent="0.3">
      <c r="A43" s="1">
        <v>40</v>
      </c>
      <c r="B43" s="12" t="s">
        <v>472</v>
      </c>
      <c r="C43" s="2" t="s">
        <v>476</v>
      </c>
      <c r="D43" s="3" t="s">
        <v>433</v>
      </c>
      <c r="E43" s="52">
        <v>838</v>
      </c>
      <c r="F43" s="74">
        <v>5410</v>
      </c>
      <c r="G43" s="23">
        <f t="shared" si="1"/>
        <v>4533580</v>
      </c>
    </row>
    <row r="44" spans="1:7" customFormat="1" ht="15" customHeight="1" x14ac:dyDescent="0.3">
      <c r="A44" s="1">
        <v>41</v>
      </c>
      <c r="B44" s="12" t="s">
        <v>472</v>
      </c>
      <c r="C44" s="2" t="s">
        <v>477</v>
      </c>
      <c r="D44" s="3" t="s">
        <v>433</v>
      </c>
      <c r="E44" s="52">
        <v>4000</v>
      </c>
      <c r="F44" s="74">
        <v>450</v>
      </c>
      <c r="G44" s="23">
        <f t="shared" si="1"/>
        <v>1800000</v>
      </c>
    </row>
    <row r="45" spans="1:7" customFormat="1" ht="15" customHeight="1" x14ac:dyDescent="0.3">
      <c r="A45" s="1">
        <v>42</v>
      </c>
      <c r="B45" s="12" t="s">
        <v>472</v>
      </c>
      <c r="C45" s="2" t="s">
        <v>478</v>
      </c>
      <c r="D45" s="3" t="s">
        <v>433</v>
      </c>
      <c r="E45" s="52">
        <v>10</v>
      </c>
      <c r="F45" s="74">
        <v>2260</v>
      </c>
      <c r="G45" s="23">
        <f t="shared" si="1"/>
        <v>22600</v>
      </c>
    </row>
    <row r="46" spans="1:7" customFormat="1" ht="15" customHeight="1" x14ac:dyDescent="0.3">
      <c r="A46" s="1">
        <v>43</v>
      </c>
      <c r="B46" s="12" t="s">
        <v>479</v>
      </c>
      <c r="C46" s="2" t="s">
        <v>480</v>
      </c>
      <c r="D46" s="3" t="s">
        <v>433</v>
      </c>
      <c r="E46" s="52">
        <v>800</v>
      </c>
      <c r="F46" s="74">
        <v>670</v>
      </c>
      <c r="G46" s="23">
        <f t="shared" si="1"/>
        <v>536000</v>
      </c>
    </row>
    <row r="47" spans="1:7" customFormat="1" ht="15" customHeight="1" x14ac:dyDescent="0.3">
      <c r="A47" s="1">
        <v>44</v>
      </c>
      <c r="B47" s="12" t="s">
        <v>481</v>
      </c>
      <c r="C47" s="2" t="s">
        <v>417</v>
      </c>
      <c r="D47" s="3" t="s">
        <v>27</v>
      </c>
      <c r="E47" s="52">
        <v>50</v>
      </c>
      <c r="F47" s="74">
        <v>400</v>
      </c>
      <c r="G47" s="23">
        <f t="shared" si="1"/>
        <v>20000</v>
      </c>
    </row>
    <row r="48" spans="1:7" customFormat="1" ht="15" customHeight="1" x14ac:dyDescent="0.3">
      <c r="A48" s="1">
        <v>45</v>
      </c>
      <c r="B48" s="12" t="s">
        <v>418</v>
      </c>
      <c r="C48" s="2" t="s">
        <v>482</v>
      </c>
      <c r="D48" s="3" t="s">
        <v>27</v>
      </c>
      <c r="E48" s="52">
        <v>10</v>
      </c>
      <c r="F48" s="74">
        <v>8150</v>
      </c>
      <c r="G48" s="23">
        <f t="shared" si="1"/>
        <v>81500</v>
      </c>
    </row>
    <row r="49" spans="1:7" customFormat="1" ht="15" customHeight="1" x14ac:dyDescent="0.3">
      <c r="A49" s="1">
        <v>46</v>
      </c>
      <c r="B49" s="12" t="s">
        <v>483</v>
      </c>
      <c r="C49" s="2" t="s">
        <v>484</v>
      </c>
      <c r="D49" s="3" t="s">
        <v>27</v>
      </c>
      <c r="E49" s="52">
        <v>150</v>
      </c>
      <c r="F49" s="74">
        <v>900</v>
      </c>
      <c r="G49" s="23">
        <f t="shared" si="1"/>
        <v>135000</v>
      </c>
    </row>
    <row r="50" spans="1:7" customFormat="1" ht="15" customHeight="1" x14ac:dyDescent="0.3">
      <c r="A50" s="1">
        <v>47</v>
      </c>
      <c r="B50" s="12" t="s">
        <v>1356</v>
      </c>
      <c r="C50" s="2" t="s">
        <v>485</v>
      </c>
      <c r="D50" s="3" t="s">
        <v>27</v>
      </c>
      <c r="E50" s="52">
        <v>500</v>
      </c>
      <c r="F50" s="74">
        <v>900</v>
      </c>
      <c r="G50" s="23">
        <f t="shared" si="1"/>
        <v>450000</v>
      </c>
    </row>
    <row r="51" spans="1:7" customFormat="1" ht="15" customHeight="1" x14ac:dyDescent="0.3">
      <c r="A51" s="1">
        <v>48</v>
      </c>
      <c r="B51" s="12" t="s">
        <v>419</v>
      </c>
      <c r="C51" s="2" t="s">
        <v>420</v>
      </c>
      <c r="D51" s="3" t="s">
        <v>27</v>
      </c>
      <c r="E51" s="52">
        <v>350</v>
      </c>
      <c r="F51" s="74">
        <v>540</v>
      </c>
      <c r="G51" s="23">
        <f t="shared" si="1"/>
        <v>189000</v>
      </c>
    </row>
    <row r="52" spans="1:7" customFormat="1" ht="15" customHeight="1" x14ac:dyDescent="0.3">
      <c r="A52" s="1">
        <v>49</v>
      </c>
      <c r="B52" s="12" t="s">
        <v>419</v>
      </c>
      <c r="C52" s="2" t="s">
        <v>486</v>
      </c>
      <c r="D52" s="3" t="s">
        <v>433</v>
      </c>
      <c r="E52" s="52">
        <v>150</v>
      </c>
      <c r="F52" s="74">
        <v>840</v>
      </c>
      <c r="G52" s="23">
        <f t="shared" si="1"/>
        <v>126000</v>
      </c>
    </row>
    <row r="53" spans="1:7" customFormat="1" ht="15" customHeight="1" x14ac:dyDescent="0.3">
      <c r="A53" s="1">
        <v>50</v>
      </c>
      <c r="B53" s="12" t="s">
        <v>487</v>
      </c>
      <c r="C53" s="2" t="s">
        <v>488</v>
      </c>
      <c r="D53" s="3" t="s">
        <v>433</v>
      </c>
      <c r="E53" s="52">
        <v>500</v>
      </c>
      <c r="F53" s="74">
        <v>840</v>
      </c>
      <c r="G53" s="23">
        <f t="shared" ref="G53:G63" si="2">E53*F53</f>
        <v>420000</v>
      </c>
    </row>
    <row r="54" spans="1:7" customFormat="1" ht="15" customHeight="1" x14ac:dyDescent="0.3">
      <c r="A54" s="1">
        <v>51</v>
      </c>
      <c r="B54" s="12" t="s">
        <v>489</v>
      </c>
      <c r="C54" s="2" t="s">
        <v>490</v>
      </c>
      <c r="D54" s="3" t="s">
        <v>27</v>
      </c>
      <c r="E54" s="52">
        <v>350</v>
      </c>
      <c r="F54" s="74">
        <v>230</v>
      </c>
      <c r="G54" s="23">
        <f t="shared" si="2"/>
        <v>80500</v>
      </c>
    </row>
    <row r="55" spans="1:7" customFormat="1" ht="15" customHeight="1" x14ac:dyDescent="0.3">
      <c r="A55" s="1">
        <v>52</v>
      </c>
      <c r="B55" s="12" t="s">
        <v>491</v>
      </c>
      <c r="C55" s="2" t="s">
        <v>492</v>
      </c>
      <c r="D55" s="3" t="s">
        <v>27</v>
      </c>
      <c r="E55" s="52">
        <v>100</v>
      </c>
      <c r="F55" s="74">
        <v>500</v>
      </c>
      <c r="G55" s="23">
        <f t="shared" si="2"/>
        <v>50000</v>
      </c>
    </row>
    <row r="56" spans="1:7" customFormat="1" ht="15" customHeight="1" x14ac:dyDescent="0.3">
      <c r="A56" s="1">
        <v>53</v>
      </c>
      <c r="B56" s="12" t="s">
        <v>493</v>
      </c>
      <c r="C56" s="2" t="s">
        <v>494</v>
      </c>
      <c r="D56" s="3" t="s">
        <v>421</v>
      </c>
      <c r="E56" s="52">
        <v>5</v>
      </c>
      <c r="F56" s="74">
        <v>5230</v>
      </c>
      <c r="G56" s="23">
        <f t="shared" si="2"/>
        <v>26150</v>
      </c>
    </row>
    <row r="57" spans="1:7" customFormat="1" ht="15" customHeight="1" x14ac:dyDescent="0.3">
      <c r="A57" s="1">
        <v>54</v>
      </c>
      <c r="B57" s="12" t="s">
        <v>496</v>
      </c>
      <c r="C57" s="2" t="s">
        <v>422</v>
      </c>
      <c r="D57" s="3" t="s">
        <v>27</v>
      </c>
      <c r="E57" s="52">
        <v>1</v>
      </c>
      <c r="F57" s="74">
        <v>490</v>
      </c>
      <c r="G57" s="23">
        <f t="shared" si="2"/>
        <v>490</v>
      </c>
    </row>
    <row r="58" spans="1:7" customFormat="1" ht="15" customHeight="1" x14ac:dyDescent="0.3">
      <c r="A58" s="1">
        <v>55</v>
      </c>
      <c r="B58" s="12" t="s">
        <v>497</v>
      </c>
      <c r="C58" s="12" t="s">
        <v>498</v>
      </c>
      <c r="D58" s="40" t="s">
        <v>433</v>
      </c>
      <c r="E58" s="52">
        <v>1</v>
      </c>
      <c r="F58" s="74">
        <v>900</v>
      </c>
      <c r="G58" s="23">
        <f t="shared" si="2"/>
        <v>900</v>
      </c>
    </row>
    <row r="59" spans="1:7" customFormat="1" ht="15" customHeight="1" x14ac:dyDescent="0.3">
      <c r="A59" s="1">
        <v>56</v>
      </c>
      <c r="B59" s="12" t="s">
        <v>499</v>
      </c>
      <c r="C59" s="2" t="s">
        <v>500</v>
      </c>
      <c r="D59" s="3" t="s">
        <v>27</v>
      </c>
      <c r="E59" s="52">
        <v>1</v>
      </c>
      <c r="F59" s="74">
        <v>700</v>
      </c>
      <c r="G59" s="23">
        <f t="shared" si="2"/>
        <v>700</v>
      </c>
    </row>
    <row r="60" spans="1:7" customFormat="1" ht="15" customHeight="1" x14ac:dyDescent="0.3">
      <c r="A60" s="1">
        <v>57</v>
      </c>
      <c r="B60" s="12" t="s">
        <v>501</v>
      </c>
      <c r="C60" s="2" t="s">
        <v>502</v>
      </c>
      <c r="D60" s="3" t="s">
        <v>409</v>
      </c>
      <c r="E60" s="52">
        <v>1</v>
      </c>
      <c r="F60" s="74">
        <v>340</v>
      </c>
      <c r="G60" s="23">
        <f t="shared" si="2"/>
        <v>340</v>
      </c>
    </row>
    <row r="61" spans="1:7" customFormat="1" ht="15" customHeight="1" x14ac:dyDescent="0.3">
      <c r="A61" s="1">
        <v>58</v>
      </c>
      <c r="B61" s="12" t="s">
        <v>503</v>
      </c>
      <c r="C61" s="2" t="s">
        <v>504</v>
      </c>
      <c r="D61" s="3" t="s">
        <v>433</v>
      </c>
      <c r="E61" s="52">
        <v>1</v>
      </c>
      <c r="F61" s="74">
        <v>2650</v>
      </c>
      <c r="G61" s="23">
        <f t="shared" si="2"/>
        <v>2650</v>
      </c>
    </row>
    <row r="62" spans="1:7" customFormat="1" ht="15" customHeight="1" x14ac:dyDescent="0.3">
      <c r="A62" s="1">
        <v>59</v>
      </c>
      <c r="B62" s="12" t="s">
        <v>505</v>
      </c>
      <c r="C62" s="2" t="s">
        <v>424</v>
      </c>
      <c r="D62" s="3" t="s">
        <v>27</v>
      </c>
      <c r="E62" s="52">
        <v>500</v>
      </c>
      <c r="F62" s="74">
        <v>560</v>
      </c>
      <c r="G62" s="23">
        <f t="shared" si="2"/>
        <v>280000</v>
      </c>
    </row>
    <row r="63" spans="1:7" customFormat="1" ht="15" customHeight="1" x14ac:dyDescent="0.3">
      <c r="A63" s="1">
        <v>60</v>
      </c>
      <c r="B63" s="12" t="s">
        <v>506</v>
      </c>
      <c r="C63" s="2" t="s">
        <v>507</v>
      </c>
      <c r="D63" s="3" t="s">
        <v>27</v>
      </c>
      <c r="E63" s="52">
        <v>120</v>
      </c>
      <c r="F63" s="74">
        <v>420</v>
      </c>
      <c r="G63" s="23">
        <f t="shared" si="2"/>
        <v>50400</v>
      </c>
    </row>
    <row r="64" spans="1:7" customFormat="1" ht="15" customHeight="1" x14ac:dyDescent="0.3">
      <c r="A64" s="1">
        <v>61</v>
      </c>
      <c r="B64" s="12" t="s">
        <v>508</v>
      </c>
      <c r="C64" s="2" t="s">
        <v>509</v>
      </c>
      <c r="D64" s="3" t="s">
        <v>27</v>
      </c>
      <c r="E64" s="52">
        <v>7</v>
      </c>
      <c r="F64" s="74">
        <v>1820</v>
      </c>
      <c r="G64" s="23">
        <f t="shared" ref="G64:G75" si="3">E64*F64</f>
        <v>12740</v>
      </c>
    </row>
    <row r="65" spans="1:7" customFormat="1" ht="15" customHeight="1" x14ac:dyDescent="0.3">
      <c r="A65" s="1">
        <v>62</v>
      </c>
      <c r="B65" s="12" t="s">
        <v>425</v>
      </c>
      <c r="C65" s="2" t="s">
        <v>511</v>
      </c>
      <c r="D65" s="3" t="s">
        <v>27</v>
      </c>
      <c r="E65" s="52">
        <v>600</v>
      </c>
      <c r="F65" s="74">
        <v>530</v>
      </c>
      <c r="G65" s="23">
        <f t="shared" si="3"/>
        <v>318000</v>
      </c>
    </row>
    <row r="66" spans="1:7" customFormat="1" ht="15" customHeight="1" x14ac:dyDescent="0.3">
      <c r="A66" s="1">
        <v>63</v>
      </c>
      <c r="B66" s="12" t="s">
        <v>513</v>
      </c>
      <c r="C66" s="2" t="s">
        <v>514</v>
      </c>
      <c r="D66" s="3" t="s">
        <v>409</v>
      </c>
      <c r="E66" s="52">
        <v>10</v>
      </c>
      <c r="F66" s="74">
        <v>630</v>
      </c>
      <c r="G66" s="23">
        <f t="shared" si="3"/>
        <v>6300</v>
      </c>
    </row>
    <row r="67" spans="1:7" customFormat="1" ht="15" customHeight="1" x14ac:dyDescent="0.3">
      <c r="A67" s="1">
        <v>64</v>
      </c>
      <c r="B67" s="12" t="s">
        <v>515</v>
      </c>
      <c r="C67" s="2" t="s">
        <v>514</v>
      </c>
      <c r="D67" s="3" t="s">
        <v>409</v>
      </c>
      <c r="E67" s="52">
        <v>16</v>
      </c>
      <c r="F67" s="74">
        <v>630</v>
      </c>
      <c r="G67" s="23">
        <f t="shared" si="3"/>
        <v>10080</v>
      </c>
    </row>
    <row r="68" spans="1:7" customFormat="1" ht="15" customHeight="1" x14ac:dyDescent="0.3">
      <c r="A68" s="1">
        <v>65</v>
      </c>
      <c r="B68" s="12" t="s">
        <v>516</v>
      </c>
      <c r="C68" s="2" t="s">
        <v>517</v>
      </c>
      <c r="D68" s="3" t="s">
        <v>433</v>
      </c>
      <c r="E68" s="52">
        <v>450</v>
      </c>
      <c r="F68" s="74">
        <v>560</v>
      </c>
      <c r="G68" s="23">
        <f t="shared" si="3"/>
        <v>252000</v>
      </c>
    </row>
    <row r="69" spans="1:7" customFormat="1" ht="15" customHeight="1" x14ac:dyDescent="0.3">
      <c r="A69" s="1">
        <v>66</v>
      </c>
      <c r="B69" s="12" t="s">
        <v>518</v>
      </c>
      <c r="C69" s="2" t="s">
        <v>512</v>
      </c>
      <c r="D69" s="3" t="s">
        <v>27</v>
      </c>
      <c r="E69" s="52">
        <v>100</v>
      </c>
      <c r="F69" s="74">
        <v>590</v>
      </c>
      <c r="G69" s="23">
        <f t="shared" si="3"/>
        <v>59000</v>
      </c>
    </row>
    <row r="70" spans="1:7" customFormat="1" ht="15" customHeight="1" x14ac:dyDescent="0.3">
      <c r="A70" s="1">
        <v>67</v>
      </c>
      <c r="B70" s="12" t="s">
        <v>426</v>
      </c>
      <c r="C70" s="2" t="s">
        <v>519</v>
      </c>
      <c r="D70" s="3" t="s">
        <v>27</v>
      </c>
      <c r="E70" s="52">
        <v>6749</v>
      </c>
      <c r="F70" s="74">
        <v>420</v>
      </c>
      <c r="G70" s="23">
        <f t="shared" si="3"/>
        <v>2834580</v>
      </c>
    </row>
    <row r="71" spans="1:7" customFormat="1" ht="15" customHeight="1" x14ac:dyDescent="0.3">
      <c r="A71" s="1">
        <v>68</v>
      </c>
      <c r="B71" s="12" t="s">
        <v>427</v>
      </c>
      <c r="C71" s="2" t="s">
        <v>428</v>
      </c>
      <c r="D71" s="3" t="s">
        <v>27</v>
      </c>
      <c r="E71" s="52">
        <v>100</v>
      </c>
      <c r="F71" s="74">
        <v>2400</v>
      </c>
      <c r="G71" s="23">
        <f t="shared" si="3"/>
        <v>240000</v>
      </c>
    </row>
    <row r="72" spans="1:7" customFormat="1" ht="15" customHeight="1" x14ac:dyDescent="0.3">
      <c r="A72" s="1">
        <v>69</v>
      </c>
      <c r="B72" s="12" t="s">
        <v>520</v>
      </c>
      <c r="C72" s="2" t="s">
        <v>504</v>
      </c>
      <c r="D72" s="3" t="s">
        <v>27</v>
      </c>
      <c r="E72" s="52">
        <v>10</v>
      </c>
      <c r="F72" s="74">
        <v>2460</v>
      </c>
      <c r="G72" s="23">
        <f t="shared" si="3"/>
        <v>24600</v>
      </c>
    </row>
    <row r="73" spans="1:7" customFormat="1" ht="15" customHeight="1" x14ac:dyDescent="0.3">
      <c r="A73" s="1">
        <v>70</v>
      </c>
      <c r="B73" s="12" t="s">
        <v>521</v>
      </c>
      <c r="C73" s="2" t="s">
        <v>510</v>
      </c>
      <c r="D73" s="3" t="s">
        <v>27</v>
      </c>
      <c r="E73" s="52">
        <v>350</v>
      </c>
      <c r="F73" s="74">
        <v>670</v>
      </c>
      <c r="G73" s="23">
        <f t="shared" si="3"/>
        <v>234500</v>
      </c>
    </row>
    <row r="74" spans="1:7" customFormat="1" ht="15" customHeight="1" x14ac:dyDescent="0.3">
      <c r="A74" s="1">
        <v>71</v>
      </c>
      <c r="B74" s="12" t="s">
        <v>522</v>
      </c>
      <c r="C74" s="2" t="s">
        <v>523</v>
      </c>
      <c r="D74" s="3" t="s">
        <v>27</v>
      </c>
      <c r="E74" s="52">
        <v>100</v>
      </c>
      <c r="F74" s="74">
        <v>2460</v>
      </c>
      <c r="G74" s="23">
        <f t="shared" si="3"/>
        <v>246000</v>
      </c>
    </row>
    <row r="75" spans="1:7" customFormat="1" ht="15" customHeight="1" x14ac:dyDescent="0.3">
      <c r="A75" s="1">
        <v>72</v>
      </c>
      <c r="B75" s="12" t="s">
        <v>524</v>
      </c>
      <c r="C75" s="2" t="s">
        <v>523</v>
      </c>
      <c r="D75" s="3" t="s">
        <v>27</v>
      </c>
      <c r="E75" s="52">
        <v>70</v>
      </c>
      <c r="F75" s="74">
        <v>1880</v>
      </c>
      <c r="G75" s="23">
        <f t="shared" si="3"/>
        <v>131600</v>
      </c>
    </row>
    <row r="76" spans="1:7" customFormat="1" ht="15" customHeight="1" x14ac:dyDescent="0.3">
      <c r="A76" s="1">
        <v>73</v>
      </c>
      <c r="B76" s="12" t="s">
        <v>525</v>
      </c>
      <c r="C76" s="2" t="s">
        <v>523</v>
      </c>
      <c r="D76" s="3" t="s">
        <v>433</v>
      </c>
      <c r="E76" s="52">
        <v>65</v>
      </c>
      <c r="F76" s="74">
        <v>2220</v>
      </c>
      <c r="G76" s="23">
        <f t="shared" ref="G76:G91" si="4">E76*F76</f>
        <v>144300</v>
      </c>
    </row>
    <row r="77" spans="1:7" customFormat="1" ht="15" customHeight="1" x14ac:dyDescent="0.3">
      <c r="A77" s="1">
        <v>74</v>
      </c>
      <c r="B77" s="12" t="s">
        <v>526</v>
      </c>
      <c r="C77" s="2" t="s">
        <v>423</v>
      </c>
      <c r="D77" s="3" t="s">
        <v>27</v>
      </c>
      <c r="E77" s="52">
        <v>10</v>
      </c>
      <c r="F77" s="74">
        <v>2450</v>
      </c>
      <c r="G77" s="23">
        <f t="shared" si="4"/>
        <v>24500</v>
      </c>
    </row>
    <row r="78" spans="1:7" customFormat="1" ht="15" customHeight="1" x14ac:dyDescent="0.3">
      <c r="A78" s="1">
        <v>75</v>
      </c>
      <c r="B78" s="12" t="s">
        <v>527</v>
      </c>
      <c r="C78" s="2" t="s">
        <v>528</v>
      </c>
      <c r="D78" s="3" t="s">
        <v>433</v>
      </c>
      <c r="E78" s="52">
        <v>10</v>
      </c>
      <c r="F78" s="74">
        <v>1870</v>
      </c>
      <c r="G78" s="23">
        <f t="shared" si="4"/>
        <v>18700</v>
      </c>
    </row>
    <row r="79" spans="1:7" customFormat="1" ht="15" customHeight="1" x14ac:dyDescent="0.3">
      <c r="A79" s="1">
        <v>76</v>
      </c>
      <c r="B79" s="12" t="s">
        <v>529</v>
      </c>
      <c r="C79" s="2" t="s">
        <v>530</v>
      </c>
      <c r="D79" s="3" t="s">
        <v>27</v>
      </c>
      <c r="E79" s="52">
        <v>150</v>
      </c>
      <c r="F79" s="74">
        <v>670</v>
      </c>
      <c r="G79" s="23">
        <f t="shared" si="4"/>
        <v>100500</v>
      </c>
    </row>
    <row r="80" spans="1:7" customFormat="1" ht="15" customHeight="1" x14ac:dyDescent="0.3">
      <c r="A80" s="1">
        <v>77</v>
      </c>
      <c r="B80" s="12" t="s">
        <v>531</v>
      </c>
      <c r="C80" s="2" t="s">
        <v>471</v>
      </c>
      <c r="D80" s="3" t="s">
        <v>27</v>
      </c>
      <c r="E80" s="52">
        <v>500</v>
      </c>
      <c r="F80" s="74">
        <v>290</v>
      </c>
      <c r="G80" s="23">
        <f t="shared" si="4"/>
        <v>145000</v>
      </c>
    </row>
    <row r="81" spans="1:7" customFormat="1" ht="15" customHeight="1" x14ac:dyDescent="0.3">
      <c r="A81" s="1">
        <v>78</v>
      </c>
      <c r="B81" s="12" t="s">
        <v>532</v>
      </c>
      <c r="C81" s="2" t="s">
        <v>533</v>
      </c>
      <c r="D81" s="3" t="s">
        <v>27</v>
      </c>
      <c r="E81" s="52">
        <v>10</v>
      </c>
      <c r="F81" s="74">
        <v>2500</v>
      </c>
      <c r="G81" s="23">
        <f t="shared" si="4"/>
        <v>25000</v>
      </c>
    </row>
    <row r="82" spans="1:7" customFormat="1" ht="15" customHeight="1" x14ac:dyDescent="0.3">
      <c r="A82" s="1">
        <v>79</v>
      </c>
      <c r="B82" s="12" t="s">
        <v>534</v>
      </c>
      <c r="C82" s="2" t="s">
        <v>495</v>
      </c>
      <c r="D82" s="3" t="s">
        <v>433</v>
      </c>
      <c r="E82" s="52">
        <v>150</v>
      </c>
      <c r="F82" s="74">
        <v>530</v>
      </c>
      <c r="G82" s="23">
        <f t="shared" si="4"/>
        <v>79500</v>
      </c>
    </row>
    <row r="83" spans="1:7" customFormat="1" ht="15" customHeight="1" x14ac:dyDescent="0.3">
      <c r="A83" s="1">
        <v>80</v>
      </c>
      <c r="B83" s="12" t="s">
        <v>535</v>
      </c>
      <c r="C83" s="2" t="s">
        <v>536</v>
      </c>
      <c r="D83" s="3" t="s">
        <v>1511</v>
      </c>
      <c r="E83" s="52">
        <v>25</v>
      </c>
      <c r="F83" s="74">
        <v>23790</v>
      </c>
      <c r="G83" s="23">
        <f t="shared" si="4"/>
        <v>594750</v>
      </c>
    </row>
    <row r="84" spans="1:7" customFormat="1" ht="15" customHeight="1" x14ac:dyDescent="0.3">
      <c r="A84" s="1">
        <v>81</v>
      </c>
      <c r="B84" s="12" t="s">
        <v>537</v>
      </c>
      <c r="C84" s="2" t="s">
        <v>538</v>
      </c>
      <c r="D84" s="3" t="s">
        <v>1511</v>
      </c>
      <c r="E84" s="52">
        <v>50</v>
      </c>
      <c r="F84" s="74">
        <v>16910</v>
      </c>
      <c r="G84" s="23">
        <f t="shared" si="4"/>
        <v>845500</v>
      </c>
    </row>
    <row r="85" spans="1:7" customFormat="1" ht="15" customHeight="1" x14ac:dyDescent="0.3">
      <c r="A85" s="1">
        <v>82</v>
      </c>
      <c r="B85" s="12" t="s">
        <v>539</v>
      </c>
      <c r="C85" s="2" t="s">
        <v>540</v>
      </c>
      <c r="D85" s="3" t="s">
        <v>454</v>
      </c>
      <c r="E85" s="52">
        <v>5</v>
      </c>
      <c r="F85" s="74">
        <v>36600</v>
      </c>
      <c r="G85" s="23">
        <f t="shared" si="4"/>
        <v>183000</v>
      </c>
    </row>
    <row r="86" spans="1:7" customFormat="1" ht="15" customHeight="1" x14ac:dyDescent="0.3">
      <c r="A86" s="1">
        <v>83</v>
      </c>
      <c r="B86" s="12" t="s">
        <v>429</v>
      </c>
      <c r="C86" s="2" t="s">
        <v>1747</v>
      </c>
      <c r="D86" s="3" t="s">
        <v>433</v>
      </c>
      <c r="E86" s="52">
        <v>3</v>
      </c>
      <c r="F86" s="74">
        <v>11000</v>
      </c>
      <c r="G86" s="23">
        <f t="shared" si="4"/>
        <v>33000</v>
      </c>
    </row>
    <row r="87" spans="1:7" customFormat="1" ht="15" customHeight="1" x14ac:dyDescent="0.3">
      <c r="A87" s="1">
        <v>84</v>
      </c>
      <c r="B87" s="12" t="s">
        <v>430</v>
      </c>
      <c r="C87" s="2" t="s">
        <v>541</v>
      </c>
      <c r="D87" s="3" t="s">
        <v>27</v>
      </c>
      <c r="E87" s="52">
        <v>45</v>
      </c>
      <c r="F87" s="74">
        <v>22900</v>
      </c>
      <c r="G87" s="23">
        <f t="shared" si="4"/>
        <v>1030500</v>
      </c>
    </row>
    <row r="88" spans="1:7" customFormat="1" ht="15" customHeight="1" x14ac:dyDescent="0.3">
      <c r="A88" s="1">
        <v>85</v>
      </c>
      <c r="B88" s="12" t="s">
        <v>1749</v>
      </c>
      <c r="C88" s="2" t="s">
        <v>1748</v>
      </c>
      <c r="D88" s="3" t="s">
        <v>433</v>
      </c>
      <c r="E88" s="52">
        <v>10</v>
      </c>
      <c r="F88" s="74">
        <v>9600</v>
      </c>
      <c r="G88" s="23">
        <f t="shared" si="4"/>
        <v>96000</v>
      </c>
    </row>
    <row r="89" spans="1:7" customFormat="1" ht="15" customHeight="1" x14ac:dyDescent="0.3">
      <c r="A89" s="1">
        <v>86</v>
      </c>
      <c r="B89" s="12" t="s">
        <v>1449</v>
      </c>
      <c r="C89" s="2" t="s">
        <v>542</v>
      </c>
      <c r="D89" s="3" t="s">
        <v>27</v>
      </c>
      <c r="E89" s="52">
        <v>10</v>
      </c>
      <c r="F89" s="74">
        <v>4290</v>
      </c>
      <c r="G89" s="23">
        <f t="shared" si="4"/>
        <v>42900</v>
      </c>
    </row>
    <row r="90" spans="1:7" customFormat="1" ht="15" customHeight="1" x14ac:dyDescent="0.3">
      <c r="A90" s="1">
        <v>87</v>
      </c>
      <c r="B90" s="12" t="s">
        <v>1750</v>
      </c>
      <c r="C90" s="2" t="s">
        <v>1751</v>
      </c>
      <c r="D90" s="3" t="s">
        <v>27</v>
      </c>
      <c r="E90" s="52">
        <v>25</v>
      </c>
      <c r="F90" s="74">
        <v>4910</v>
      </c>
      <c r="G90" s="23">
        <f t="shared" si="4"/>
        <v>122750</v>
      </c>
    </row>
    <row r="91" spans="1:7" customFormat="1" ht="15" customHeight="1" x14ac:dyDescent="0.3">
      <c r="A91" s="1">
        <v>88</v>
      </c>
      <c r="B91" s="12" t="s">
        <v>543</v>
      </c>
      <c r="C91" s="2" t="s">
        <v>544</v>
      </c>
      <c r="D91" s="3" t="s">
        <v>421</v>
      </c>
      <c r="E91" s="52">
        <v>100</v>
      </c>
      <c r="F91" s="74">
        <v>7220</v>
      </c>
      <c r="G91" s="23">
        <f t="shared" si="4"/>
        <v>722000</v>
      </c>
    </row>
    <row r="92" spans="1:7" customFormat="1" ht="15" customHeight="1" x14ac:dyDescent="0.3">
      <c r="A92" s="1">
        <v>89</v>
      </c>
      <c r="B92" s="12" t="s">
        <v>1348</v>
      </c>
      <c r="C92" s="2" t="s">
        <v>1347</v>
      </c>
      <c r="D92" s="3" t="s">
        <v>421</v>
      </c>
      <c r="E92" s="52">
        <v>3</v>
      </c>
      <c r="F92" s="74">
        <v>7090</v>
      </c>
      <c r="G92" s="23">
        <f t="shared" ref="G92:G103" si="5">E92*F92</f>
        <v>21270</v>
      </c>
    </row>
    <row r="93" spans="1:7" customFormat="1" ht="15" customHeight="1" x14ac:dyDescent="0.3">
      <c r="A93" s="1">
        <v>90</v>
      </c>
      <c r="B93" s="12" t="s">
        <v>1350</v>
      </c>
      <c r="C93" s="2" t="s">
        <v>1349</v>
      </c>
      <c r="D93" s="3" t="s">
        <v>1511</v>
      </c>
      <c r="E93" s="52">
        <v>57</v>
      </c>
      <c r="F93" s="74">
        <v>1570</v>
      </c>
      <c r="G93" s="23">
        <f t="shared" si="5"/>
        <v>89490</v>
      </c>
    </row>
    <row r="94" spans="1:7" s="73" customFormat="1" ht="15" customHeight="1" x14ac:dyDescent="0.3">
      <c r="A94" s="1">
        <v>91</v>
      </c>
      <c r="B94" s="12" t="s">
        <v>1351</v>
      </c>
      <c r="C94" s="12" t="s">
        <v>1349</v>
      </c>
      <c r="D94" s="40" t="s">
        <v>1511</v>
      </c>
      <c r="E94" s="72">
        <v>23</v>
      </c>
      <c r="F94" s="80">
        <v>1580</v>
      </c>
      <c r="G94" s="43">
        <f t="shared" si="5"/>
        <v>36340</v>
      </c>
    </row>
    <row r="95" spans="1:7" customFormat="1" ht="15" customHeight="1" x14ac:dyDescent="0.3">
      <c r="A95" s="1">
        <v>92</v>
      </c>
      <c r="B95" s="12" t="s">
        <v>1353</v>
      </c>
      <c r="C95" s="2" t="s">
        <v>1352</v>
      </c>
      <c r="D95" s="3" t="s">
        <v>27</v>
      </c>
      <c r="E95" s="52">
        <v>55</v>
      </c>
      <c r="F95" s="74">
        <v>470</v>
      </c>
      <c r="G95" s="23">
        <f t="shared" si="5"/>
        <v>25850</v>
      </c>
    </row>
    <row r="96" spans="1:7" customFormat="1" ht="15" customHeight="1" x14ac:dyDescent="0.3">
      <c r="A96" s="1">
        <v>93</v>
      </c>
      <c r="B96" s="12" t="s">
        <v>1354</v>
      </c>
      <c r="C96" s="2" t="s">
        <v>1352</v>
      </c>
      <c r="D96" s="3" t="s">
        <v>27</v>
      </c>
      <c r="E96" s="52">
        <v>120</v>
      </c>
      <c r="F96" s="74">
        <v>470</v>
      </c>
      <c r="G96" s="23">
        <f t="shared" si="5"/>
        <v>56400</v>
      </c>
    </row>
    <row r="97" spans="1:7" customFormat="1" ht="15" customHeight="1" x14ac:dyDescent="0.3">
      <c r="A97" s="1">
        <v>94</v>
      </c>
      <c r="B97" s="12" t="s">
        <v>1355</v>
      </c>
      <c r="C97" s="2" t="s">
        <v>1352</v>
      </c>
      <c r="D97" s="3" t="s">
        <v>27</v>
      </c>
      <c r="E97" s="52">
        <v>500</v>
      </c>
      <c r="F97" s="74">
        <v>470</v>
      </c>
      <c r="G97" s="23">
        <f t="shared" si="5"/>
        <v>235000</v>
      </c>
    </row>
    <row r="98" spans="1:7" customFormat="1" ht="15" customHeight="1" x14ac:dyDescent="0.3">
      <c r="A98" s="1">
        <v>95</v>
      </c>
      <c r="B98" s="12" t="s">
        <v>1456</v>
      </c>
      <c r="C98" s="2" t="s">
        <v>1457</v>
      </c>
      <c r="D98" s="3" t="s">
        <v>1455</v>
      </c>
      <c r="E98" s="52">
        <v>30</v>
      </c>
      <c r="F98" s="74">
        <v>1090</v>
      </c>
      <c r="G98" s="23">
        <f t="shared" si="5"/>
        <v>32700</v>
      </c>
    </row>
    <row r="99" spans="1:7" s="20" customFormat="1" ht="15" customHeight="1" x14ac:dyDescent="0.3">
      <c r="A99" s="1">
        <v>96</v>
      </c>
      <c r="B99" s="12" t="s">
        <v>1375</v>
      </c>
      <c r="C99" s="2" t="s">
        <v>1602</v>
      </c>
      <c r="D99" s="3" t="s">
        <v>27</v>
      </c>
      <c r="E99" s="52">
        <v>400</v>
      </c>
      <c r="F99" s="74">
        <v>320</v>
      </c>
      <c r="G99" s="23">
        <f t="shared" si="5"/>
        <v>128000</v>
      </c>
    </row>
    <row r="100" spans="1:7" s="20" customFormat="1" ht="15" customHeight="1" x14ac:dyDescent="0.3">
      <c r="A100" s="1">
        <v>97</v>
      </c>
      <c r="B100" s="12" t="s">
        <v>1494</v>
      </c>
      <c r="C100" s="2" t="s">
        <v>1495</v>
      </c>
      <c r="D100" s="3" t="s">
        <v>1496</v>
      </c>
      <c r="E100" s="52">
        <v>100</v>
      </c>
      <c r="F100" s="74">
        <v>1800</v>
      </c>
      <c r="G100" s="23">
        <f t="shared" si="5"/>
        <v>180000</v>
      </c>
    </row>
    <row r="101" spans="1:7" s="20" customFormat="1" ht="15" customHeight="1" x14ac:dyDescent="0.3">
      <c r="A101" s="1">
        <v>98</v>
      </c>
      <c r="B101" s="12" t="s">
        <v>1660</v>
      </c>
      <c r="C101" s="2" t="s">
        <v>1661</v>
      </c>
      <c r="D101" s="3" t="s">
        <v>1659</v>
      </c>
      <c r="E101" s="52">
        <v>150</v>
      </c>
      <c r="F101" s="74">
        <v>500</v>
      </c>
      <c r="G101" s="23">
        <f t="shared" si="5"/>
        <v>75000</v>
      </c>
    </row>
    <row r="102" spans="1:7" s="20" customFormat="1" ht="15" customHeight="1" x14ac:dyDescent="0.3">
      <c r="A102" s="1">
        <v>99</v>
      </c>
      <c r="B102" s="12" t="s">
        <v>1662</v>
      </c>
      <c r="C102" s="2" t="s">
        <v>1663</v>
      </c>
      <c r="D102" s="3" t="s">
        <v>1659</v>
      </c>
      <c r="E102" s="52">
        <v>400</v>
      </c>
      <c r="F102" s="74">
        <v>390</v>
      </c>
      <c r="G102" s="23">
        <f>E102*F102</f>
        <v>156000</v>
      </c>
    </row>
    <row r="103" spans="1:7" s="20" customFormat="1" ht="15" customHeight="1" x14ac:dyDescent="0.3">
      <c r="A103" s="1">
        <v>100</v>
      </c>
      <c r="B103" s="12" t="s">
        <v>1664</v>
      </c>
      <c r="C103" s="2" t="s">
        <v>1665</v>
      </c>
      <c r="D103" s="3" t="s">
        <v>1659</v>
      </c>
      <c r="E103" s="52">
        <v>200</v>
      </c>
      <c r="F103" s="74">
        <v>5070</v>
      </c>
      <c r="G103" s="23">
        <f t="shared" si="5"/>
        <v>1014000</v>
      </c>
    </row>
    <row r="104" spans="1:7" customFormat="1" ht="15" customHeight="1" x14ac:dyDescent="0.3">
      <c r="A104" s="84" t="s">
        <v>1692</v>
      </c>
      <c r="B104" s="84"/>
      <c r="C104" s="84"/>
      <c r="D104" s="84"/>
      <c r="E104" s="84"/>
      <c r="F104" s="51">
        <f>+SUM(F4:F103)</f>
        <v>310660</v>
      </c>
      <c r="G104" s="47">
        <f>+SUM(G4:G103)</f>
        <v>26768350</v>
      </c>
    </row>
    <row r="105" spans="1:7" ht="15" customHeight="1" x14ac:dyDescent="0.15"/>
  </sheetData>
  <autoFilter ref="B1:B105"/>
  <sortState ref="A163:H171">
    <sortCondition ref="A163"/>
  </sortState>
  <mergeCells count="2">
    <mergeCell ref="A104:E104"/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90"/>
  <sheetViews>
    <sheetView zoomScale="115" zoomScaleNormal="115" workbookViewId="0">
      <selection activeCell="E4" sqref="E4"/>
    </sheetView>
  </sheetViews>
  <sheetFormatPr defaultRowHeight="16.5" x14ac:dyDescent="0.3"/>
  <cols>
    <col min="1" max="1" width="4.375" customWidth="1"/>
    <col min="2" max="2" width="21.375" bestFit="1" customWidth="1"/>
    <col min="3" max="3" width="27.25" style="27" bestFit="1" customWidth="1"/>
    <col min="4" max="4" width="5" customWidth="1"/>
    <col min="5" max="5" width="15.875" customWidth="1"/>
    <col min="6" max="6" width="9.875" style="20" bestFit="1" customWidth="1"/>
    <col min="7" max="7" width="11" customWidth="1"/>
  </cols>
  <sheetData>
    <row r="1" spans="1:7" ht="22.5" customHeight="1" x14ac:dyDescent="0.3">
      <c r="A1" s="85" t="s">
        <v>1781</v>
      </c>
      <c r="B1" s="85"/>
      <c r="C1" s="85"/>
      <c r="D1" s="85"/>
      <c r="E1" s="85"/>
      <c r="F1" s="85"/>
      <c r="G1" s="85"/>
    </row>
    <row r="2" spans="1:7" ht="22.5" customHeight="1" x14ac:dyDescent="0.3">
      <c r="F2" s="14"/>
      <c r="G2" s="14" t="s">
        <v>1691</v>
      </c>
    </row>
    <row r="3" spans="1:7" ht="50.1" customHeight="1" x14ac:dyDescent="0.3">
      <c r="A3" s="6"/>
      <c r="B3" s="6" t="s">
        <v>5</v>
      </c>
      <c r="C3" s="28" t="s">
        <v>6</v>
      </c>
      <c r="D3" s="6" t="s">
        <v>7</v>
      </c>
      <c r="E3" s="22" t="s">
        <v>1807</v>
      </c>
      <c r="F3" s="22" t="s">
        <v>1814</v>
      </c>
      <c r="G3" s="22" t="s">
        <v>1815</v>
      </c>
    </row>
    <row r="4" spans="1:7" ht="15" customHeight="1" x14ac:dyDescent="0.3">
      <c r="A4" s="1">
        <v>1</v>
      </c>
      <c r="B4" s="12" t="s">
        <v>549</v>
      </c>
      <c r="C4" s="29" t="s">
        <v>550</v>
      </c>
      <c r="D4" s="3" t="s">
        <v>551</v>
      </c>
      <c r="E4" s="52">
        <v>60</v>
      </c>
      <c r="F4" s="74">
        <v>18700</v>
      </c>
      <c r="G4" s="23">
        <f t="shared" ref="G4:G30" si="0">E4*F4</f>
        <v>1122000</v>
      </c>
    </row>
    <row r="5" spans="1:7" ht="15" customHeight="1" x14ac:dyDescent="0.3">
      <c r="A5" s="1">
        <v>2</v>
      </c>
      <c r="B5" s="12" t="s">
        <v>552</v>
      </c>
      <c r="C5" s="29" t="s">
        <v>550</v>
      </c>
      <c r="D5" s="3" t="s">
        <v>551</v>
      </c>
      <c r="E5" s="52">
        <v>50</v>
      </c>
      <c r="F5" s="74">
        <v>18480</v>
      </c>
      <c r="G5" s="23">
        <f t="shared" si="0"/>
        <v>924000</v>
      </c>
    </row>
    <row r="6" spans="1:7" ht="15" customHeight="1" x14ac:dyDescent="0.3">
      <c r="A6" s="1">
        <v>3</v>
      </c>
      <c r="B6" s="12" t="s">
        <v>553</v>
      </c>
      <c r="C6" s="29" t="s">
        <v>550</v>
      </c>
      <c r="D6" s="3" t="s">
        <v>551</v>
      </c>
      <c r="E6" s="52">
        <v>21</v>
      </c>
      <c r="F6" s="74">
        <v>19500</v>
      </c>
      <c r="G6" s="23">
        <f t="shared" si="0"/>
        <v>409500</v>
      </c>
    </row>
    <row r="7" spans="1:7" ht="15" customHeight="1" x14ac:dyDescent="0.3">
      <c r="A7" s="1">
        <v>4</v>
      </c>
      <c r="B7" s="12" t="s">
        <v>554</v>
      </c>
      <c r="C7" s="29" t="s">
        <v>550</v>
      </c>
      <c r="D7" s="3" t="s">
        <v>551</v>
      </c>
      <c r="E7" s="52">
        <v>11</v>
      </c>
      <c r="F7" s="74">
        <v>14700</v>
      </c>
      <c r="G7" s="23">
        <f t="shared" si="0"/>
        <v>161700</v>
      </c>
    </row>
    <row r="8" spans="1:7" ht="15" customHeight="1" x14ac:dyDescent="0.3">
      <c r="A8" s="1">
        <v>5</v>
      </c>
      <c r="B8" s="12" t="s">
        <v>555</v>
      </c>
      <c r="C8" s="29" t="s">
        <v>550</v>
      </c>
      <c r="D8" s="3" t="s">
        <v>10</v>
      </c>
      <c r="E8" s="52">
        <v>20</v>
      </c>
      <c r="F8" s="74">
        <v>3700</v>
      </c>
      <c r="G8" s="23">
        <f t="shared" si="0"/>
        <v>74000</v>
      </c>
    </row>
    <row r="9" spans="1:7" ht="15" customHeight="1" x14ac:dyDescent="0.3">
      <c r="A9" s="1">
        <v>6</v>
      </c>
      <c r="B9" s="12" t="s">
        <v>556</v>
      </c>
      <c r="C9" s="29" t="s">
        <v>550</v>
      </c>
      <c r="D9" s="3" t="s">
        <v>10</v>
      </c>
      <c r="E9" s="52">
        <v>12</v>
      </c>
      <c r="F9" s="74">
        <v>15200</v>
      </c>
      <c r="G9" s="23">
        <f t="shared" si="0"/>
        <v>182400</v>
      </c>
    </row>
    <row r="10" spans="1:7" ht="15" customHeight="1" x14ac:dyDescent="0.3">
      <c r="A10" s="1">
        <v>7</v>
      </c>
      <c r="B10" s="12" t="s">
        <v>557</v>
      </c>
      <c r="C10" s="29" t="s">
        <v>550</v>
      </c>
      <c r="D10" s="3" t="s">
        <v>551</v>
      </c>
      <c r="E10" s="52">
        <v>518</v>
      </c>
      <c r="F10" s="74">
        <v>12800</v>
      </c>
      <c r="G10" s="23">
        <f t="shared" si="0"/>
        <v>6630400</v>
      </c>
    </row>
    <row r="11" spans="1:7" ht="15" customHeight="1" x14ac:dyDescent="0.3">
      <c r="A11" s="1">
        <v>8</v>
      </c>
      <c r="B11" s="12" t="s">
        <v>558</v>
      </c>
      <c r="C11" s="29" t="s">
        <v>550</v>
      </c>
      <c r="D11" s="3" t="s">
        <v>10</v>
      </c>
      <c r="E11" s="52">
        <v>5</v>
      </c>
      <c r="F11" s="74">
        <v>3200</v>
      </c>
      <c r="G11" s="23">
        <f t="shared" si="0"/>
        <v>16000</v>
      </c>
    </row>
    <row r="12" spans="1:7" ht="15" customHeight="1" x14ac:dyDescent="0.3">
      <c r="A12" s="1">
        <v>9</v>
      </c>
      <c r="B12" s="12" t="s">
        <v>559</v>
      </c>
      <c r="C12" s="29" t="s">
        <v>550</v>
      </c>
      <c r="D12" s="3" t="s">
        <v>551</v>
      </c>
      <c r="E12" s="52">
        <v>49</v>
      </c>
      <c r="F12" s="74">
        <v>21200</v>
      </c>
      <c r="G12" s="23">
        <f t="shared" si="0"/>
        <v>1038800</v>
      </c>
    </row>
    <row r="13" spans="1:7" ht="15" customHeight="1" x14ac:dyDescent="0.3">
      <c r="A13" s="1">
        <v>10</v>
      </c>
      <c r="B13" s="12" t="s">
        <v>560</v>
      </c>
      <c r="C13" s="29" t="s">
        <v>550</v>
      </c>
      <c r="D13" s="3" t="s">
        <v>551</v>
      </c>
      <c r="E13" s="52">
        <v>95</v>
      </c>
      <c r="F13" s="74">
        <v>13700</v>
      </c>
      <c r="G13" s="23">
        <f t="shared" si="0"/>
        <v>1301500</v>
      </c>
    </row>
    <row r="14" spans="1:7" ht="15" customHeight="1" x14ac:dyDescent="0.3">
      <c r="A14" s="1">
        <v>11</v>
      </c>
      <c r="B14" s="12" t="s">
        <v>561</v>
      </c>
      <c r="C14" s="29" t="s">
        <v>550</v>
      </c>
      <c r="D14" s="3" t="s">
        <v>551</v>
      </c>
      <c r="E14" s="52">
        <v>30</v>
      </c>
      <c r="F14" s="74">
        <v>13200</v>
      </c>
      <c r="G14" s="23">
        <f t="shared" si="0"/>
        <v>396000</v>
      </c>
    </row>
    <row r="15" spans="1:7" ht="15" customHeight="1" x14ac:dyDescent="0.3">
      <c r="A15" s="1">
        <v>12</v>
      </c>
      <c r="B15" s="12" t="s">
        <v>562</v>
      </c>
      <c r="C15" s="29" t="s">
        <v>550</v>
      </c>
      <c r="D15" s="3" t="s">
        <v>10</v>
      </c>
      <c r="E15" s="52">
        <v>12</v>
      </c>
      <c r="F15" s="74">
        <v>15200</v>
      </c>
      <c r="G15" s="23">
        <f t="shared" si="0"/>
        <v>182400</v>
      </c>
    </row>
    <row r="16" spans="1:7" ht="15" customHeight="1" x14ac:dyDescent="0.3">
      <c r="A16" s="1">
        <v>13</v>
      </c>
      <c r="B16" s="12" t="s">
        <v>563</v>
      </c>
      <c r="C16" s="29" t="s">
        <v>550</v>
      </c>
      <c r="D16" s="3" t="s">
        <v>10</v>
      </c>
      <c r="E16" s="52">
        <v>4</v>
      </c>
      <c r="F16" s="74">
        <v>47200</v>
      </c>
      <c r="G16" s="23">
        <f t="shared" si="0"/>
        <v>188800</v>
      </c>
    </row>
    <row r="17" spans="1:7" s="20" customFormat="1" ht="15" customHeight="1" x14ac:dyDescent="0.3">
      <c r="A17" s="1">
        <v>14</v>
      </c>
      <c r="B17" s="12" t="s">
        <v>1782</v>
      </c>
      <c r="C17" s="29" t="s">
        <v>550</v>
      </c>
      <c r="D17" s="3" t="s">
        <v>10</v>
      </c>
      <c r="E17" s="52">
        <v>12</v>
      </c>
      <c r="F17" s="74">
        <v>43200</v>
      </c>
      <c r="G17" s="23">
        <f t="shared" si="0"/>
        <v>518400</v>
      </c>
    </row>
    <row r="18" spans="1:7" ht="15" customHeight="1" x14ac:dyDescent="0.3">
      <c r="A18" s="1">
        <v>15</v>
      </c>
      <c r="B18" s="12" t="s">
        <v>564</v>
      </c>
      <c r="C18" s="29" t="s">
        <v>550</v>
      </c>
      <c r="D18" s="3" t="s">
        <v>10</v>
      </c>
      <c r="E18" s="52">
        <v>53</v>
      </c>
      <c r="F18" s="74">
        <v>19200</v>
      </c>
      <c r="G18" s="23">
        <f t="shared" si="0"/>
        <v>1017600</v>
      </c>
    </row>
    <row r="19" spans="1:7" ht="15" customHeight="1" x14ac:dyDescent="0.3">
      <c r="A19" s="1">
        <v>16</v>
      </c>
      <c r="B19" s="12" t="s">
        <v>565</v>
      </c>
      <c r="C19" s="29" t="s">
        <v>550</v>
      </c>
      <c r="D19" s="3" t="s">
        <v>10</v>
      </c>
      <c r="E19" s="52">
        <v>52</v>
      </c>
      <c r="F19" s="74">
        <v>12200</v>
      </c>
      <c r="G19" s="23">
        <f t="shared" si="0"/>
        <v>634400</v>
      </c>
    </row>
    <row r="20" spans="1:7" ht="15" customHeight="1" x14ac:dyDescent="0.3">
      <c r="A20" s="1">
        <v>17</v>
      </c>
      <c r="B20" s="12" t="s">
        <v>566</v>
      </c>
      <c r="C20" s="29" t="s">
        <v>550</v>
      </c>
      <c r="D20" s="3" t="s">
        <v>10</v>
      </c>
      <c r="E20" s="52">
        <v>22</v>
      </c>
      <c r="F20" s="74">
        <v>6500</v>
      </c>
      <c r="G20" s="23">
        <f t="shared" si="0"/>
        <v>143000</v>
      </c>
    </row>
    <row r="21" spans="1:7" ht="15" customHeight="1" x14ac:dyDescent="0.3">
      <c r="A21" s="1">
        <v>18</v>
      </c>
      <c r="B21" s="12" t="s">
        <v>567</v>
      </c>
      <c r="C21" s="29" t="s">
        <v>550</v>
      </c>
      <c r="D21" s="3" t="s">
        <v>10</v>
      </c>
      <c r="E21" s="52">
        <v>31</v>
      </c>
      <c r="F21" s="74">
        <v>20000</v>
      </c>
      <c r="G21" s="23">
        <f t="shared" si="0"/>
        <v>620000</v>
      </c>
    </row>
    <row r="22" spans="1:7" ht="15" customHeight="1" x14ac:dyDescent="0.3">
      <c r="A22" s="1">
        <v>19</v>
      </c>
      <c r="B22" s="12" t="s">
        <v>568</v>
      </c>
      <c r="C22" s="29" t="s">
        <v>1259</v>
      </c>
      <c r="D22" s="3" t="s">
        <v>546</v>
      </c>
      <c r="E22" s="52">
        <v>3</v>
      </c>
      <c r="F22" s="74">
        <v>54200</v>
      </c>
      <c r="G22" s="23">
        <f t="shared" si="0"/>
        <v>162600</v>
      </c>
    </row>
    <row r="23" spans="1:7" ht="15" customHeight="1" x14ac:dyDescent="0.3">
      <c r="A23" s="1">
        <v>20</v>
      </c>
      <c r="B23" s="12" t="s">
        <v>569</v>
      </c>
      <c r="C23" s="29" t="s">
        <v>1260</v>
      </c>
      <c r="D23" s="3" t="s">
        <v>551</v>
      </c>
      <c r="E23" s="52">
        <v>30</v>
      </c>
      <c r="F23" s="74">
        <v>3100</v>
      </c>
      <c r="G23" s="23">
        <f t="shared" si="0"/>
        <v>93000</v>
      </c>
    </row>
    <row r="24" spans="1:7" ht="15" customHeight="1" x14ac:dyDescent="0.3">
      <c r="A24" s="1">
        <v>21</v>
      </c>
      <c r="B24" s="12" t="s">
        <v>571</v>
      </c>
      <c r="C24" s="29" t="s">
        <v>1260</v>
      </c>
      <c r="D24" s="3" t="s">
        <v>551</v>
      </c>
      <c r="E24" s="52">
        <v>21</v>
      </c>
      <c r="F24" s="74">
        <v>18200</v>
      </c>
      <c r="G24" s="23">
        <f t="shared" si="0"/>
        <v>382200</v>
      </c>
    </row>
    <row r="25" spans="1:7" ht="15" customHeight="1" x14ac:dyDescent="0.3">
      <c r="A25" s="1">
        <v>22</v>
      </c>
      <c r="B25" s="12" t="s">
        <v>572</v>
      </c>
      <c r="C25" s="29" t="s">
        <v>570</v>
      </c>
      <c r="D25" s="3" t="s">
        <v>10</v>
      </c>
      <c r="E25" s="52">
        <v>3</v>
      </c>
      <c r="F25" s="74">
        <v>7500</v>
      </c>
      <c r="G25" s="23">
        <f t="shared" si="0"/>
        <v>22500</v>
      </c>
    </row>
    <row r="26" spans="1:7" ht="15" customHeight="1" x14ac:dyDescent="0.3">
      <c r="A26" s="1">
        <v>23</v>
      </c>
      <c r="B26" s="12" t="s">
        <v>573</v>
      </c>
      <c r="C26" s="29" t="s">
        <v>570</v>
      </c>
      <c r="D26" s="3" t="s">
        <v>10</v>
      </c>
      <c r="E26" s="52">
        <v>30</v>
      </c>
      <c r="F26" s="74">
        <v>2600</v>
      </c>
      <c r="G26" s="23">
        <f t="shared" si="0"/>
        <v>78000</v>
      </c>
    </row>
    <row r="27" spans="1:7" ht="15" customHeight="1" x14ac:dyDescent="0.3">
      <c r="A27" s="1">
        <v>24</v>
      </c>
      <c r="B27" s="12" t="s">
        <v>1783</v>
      </c>
      <c r="C27" s="29" t="s">
        <v>1784</v>
      </c>
      <c r="D27" s="3" t="s">
        <v>10</v>
      </c>
      <c r="E27" s="52">
        <v>25</v>
      </c>
      <c r="F27" s="74">
        <v>15700</v>
      </c>
      <c r="G27" s="23">
        <f t="shared" si="0"/>
        <v>392500</v>
      </c>
    </row>
    <row r="28" spans="1:7" ht="15" customHeight="1" x14ac:dyDescent="0.3">
      <c r="A28" s="1">
        <v>30</v>
      </c>
      <c r="B28" s="12" t="s">
        <v>574</v>
      </c>
      <c r="C28" s="29" t="s">
        <v>1261</v>
      </c>
      <c r="D28" s="3" t="s">
        <v>551</v>
      </c>
      <c r="E28" s="52">
        <v>5</v>
      </c>
      <c r="F28" s="74">
        <v>36200</v>
      </c>
      <c r="G28" s="23">
        <f t="shared" si="0"/>
        <v>181000</v>
      </c>
    </row>
    <row r="29" spans="1:7" ht="15" customHeight="1" x14ac:dyDescent="0.3">
      <c r="A29" s="1">
        <v>31</v>
      </c>
      <c r="B29" s="12" t="s">
        <v>1805</v>
      </c>
      <c r="C29" s="29" t="s">
        <v>1804</v>
      </c>
      <c r="D29" s="3" t="s">
        <v>551</v>
      </c>
      <c r="E29" s="52">
        <v>1</v>
      </c>
      <c r="F29" s="74">
        <v>40200</v>
      </c>
      <c r="G29" s="23">
        <f t="shared" si="0"/>
        <v>40200</v>
      </c>
    </row>
    <row r="30" spans="1:7" ht="15" customHeight="1" x14ac:dyDescent="0.3">
      <c r="A30" s="1">
        <v>32</v>
      </c>
      <c r="B30" s="12" t="s">
        <v>575</v>
      </c>
      <c r="C30" s="29" t="s">
        <v>1458</v>
      </c>
      <c r="D30" s="3" t="s">
        <v>551</v>
      </c>
      <c r="E30" s="52">
        <v>6</v>
      </c>
      <c r="F30" s="74">
        <v>45200</v>
      </c>
      <c r="G30" s="23">
        <f t="shared" si="0"/>
        <v>271200</v>
      </c>
    </row>
    <row r="31" spans="1:7" ht="15" customHeight="1" x14ac:dyDescent="0.3">
      <c r="A31" s="1">
        <v>34</v>
      </c>
      <c r="B31" s="12" t="s">
        <v>576</v>
      </c>
      <c r="C31" s="29" t="s">
        <v>577</v>
      </c>
      <c r="D31" s="3" t="s">
        <v>10</v>
      </c>
      <c r="E31" s="52">
        <v>12</v>
      </c>
      <c r="F31" s="74">
        <v>13100</v>
      </c>
      <c r="G31" s="23">
        <f t="shared" ref="G31:G55" si="1">E31*F31</f>
        <v>157200</v>
      </c>
    </row>
    <row r="32" spans="1:7" ht="15" customHeight="1" x14ac:dyDescent="0.3">
      <c r="A32" s="1">
        <v>38</v>
      </c>
      <c r="B32" s="12" t="s">
        <v>578</v>
      </c>
      <c r="C32" s="29" t="s">
        <v>1458</v>
      </c>
      <c r="D32" s="3" t="s">
        <v>551</v>
      </c>
      <c r="E32" s="52">
        <v>4</v>
      </c>
      <c r="F32" s="74">
        <v>21700</v>
      </c>
      <c r="G32" s="23">
        <f t="shared" si="1"/>
        <v>86800</v>
      </c>
    </row>
    <row r="33" spans="1:7" ht="15" customHeight="1" x14ac:dyDescent="0.3">
      <c r="A33" s="1">
        <v>39</v>
      </c>
      <c r="B33" s="12" t="s">
        <v>579</v>
      </c>
      <c r="C33" s="29" t="s">
        <v>1458</v>
      </c>
      <c r="D33" s="3" t="s">
        <v>551</v>
      </c>
      <c r="E33" s="52">
        <v>3</v>
      </c>
      <c r="F33" s="74">
        <v>21650</v>
      </c>
      <c r="G33" s="23">
        <f t="shared" si="1"/>
        <v>64950</v>
      </c>
    </row>
    <row r="34" spans="1:7" ht="15" customHeight="1" x14ac:dyDescent="0.3">
      <c r="A34" s="1">
        <v>40</v>
      </c>
      <c r="B34" s="12" t="s">
        <v>580</v>
      </c>
      <c r="C34" s="29" t="s">
        <v>577</v>
      </c>
      <c r="D34" s="3" t="s">
        <v>551</v>
      </c>
      <c r="E34" s="52">
        <v>14</v>
      </c>
      <c r="F34" s="74">
        <v>23200</v>
      </c>
      <c r="G34" s="23">
        <f t="shared" si="1"/>
        <v>324800</v>
      </c>
    </row>
    <row r="35" spans="1:7" ht="15" customHeight="1" x14ac:dyDescent="0.3">
      <c r="A35" s="1">
        <v>42</v>
      </c>
      <c r="B35" s="12" t="s">
        <v>581</v>
      </c>
      <c r="C35" s="29" t="s">
        <v>1458</v>
      </c>
      <c r="D35" s="3" t="s">
        <v>10</v>
      </c>
      <c r="E35" s="52">
        <v>6</v>
      </c>
      <c r="F35" s="74">
        <v>25600</v>
      </c>
      <c r="G35" s="23">
        <f t="shared" si="1"/>
        <v>153600</v>
      </c>
    </row>
    <row r="36" spans="1:7" ht="15" customHeight="1" x14ac:dyDescent="0.3">
      <c r="A36" s="1">
        <v>45</v>
      </c>
      <c r="B36" s="12" t="s">
        <v>582</v>
      </c>
      <c r="C36" s="29" t="s">
        <v>577</v>
      </c>
      <c r="D36" s="3" t="s">
        <v>551</v>
      </c>
      <c r="E36" s="52">
        <v>5</v>
      </c>
      <c r="F36" s="74">
        <v>4700</v>
      </c>
      <c r="G36" s="23">
        <f t="shared" si="1"/>
        <v>23500</v>
      </c>
    </row>
    <row r="37" spans="1:7" ht="15" customHeight="1" x14ac:dyDescent="0.3">
      <c r="A37" s="1">
        <v>47</v>
      </c>
      <c r="B37" s="12" t="s">
        <v>583</v>
      </c>
      <c r="C37" s="29" t="s">
        <v>1459</v>
      </c>
      <c r="D37" s="3" t="s">
        <v>10</v>
      </c>
      <c r="E37" s="52">
        <v>356</v>
      </c>
      <c r="F37" s="74">
        <v>9200</v>
      </c>
      <c r="G37" s="23">
        <f t="shared" si="1"/>
        <v>3275200</v>
      </c>
    </row>
    <row r="38" spans="1:7" ht="15" customHeight="1" x14ac:dyDescent="0.3">
      <c r="A38" s="1">
        <v>48</v>
      </c>
      <c r="B38" s="12" t="s">
        <v>585</v>
      </c>
      <c r="C38" s="29" t="s">
        <v>584</v>
      </c>
      <c r="D38" s="3" t="s">
        <v>551</v>
      </c>
      <c r="E38" s="52">
        <v>102</v>
      </c>
      <c r="F38" s="74">
        <v>10100</v>
      </c>
      <c r="G38" s="23">
        <f t="shared" si="1"/>
        <v>1030200</v>
      </c>
    </row>
    <row r="39" spans="1:7" ht="15" customHeight="1" x14ac:dyDescent="0.3">
      <c r="A39" s="1">
        <v>49</v>
      </c>
      <c r="B39" s="12" t="s">
        <v>586</v>
      </c>
      <c r="C39" s="29" t="s">
        <v>584</v>
      </c>
      <c r="D39" s="3" t="s">
        <v>10</v>
      </c>
      <c r="E39" s="52">
        <v>172</v>
      </c>
      <c r="F39" s="74">
        <v>17200</v>
      </c>
      <c r="G39" s="23">
        <f t="shared" si="1"/>
        <v>2958400</v>
      </c>
    </row>
    <row r="40" spans="1:7" ht="15" customHeight="1" x14ac:dyDescent="0.3">
      <c r="A40" s="1">
        <v>50</v>
      </c>
      <c r="B40" s="12" t="s">
        <v>587</v>
      </c>
      <c r="C40" s="29" t="s">
        <v>584</v>
      </c>
      <c r="D40" s="3" t="s">
        <v>10</v>
      </c>
      <c r="E40" s="52">
        <v>27</v>
      </c>
      <c r="F40" s="74">
        <v>20200</v>
      </c>
      <c r="G40" s="23">
        <f t="shared" si="1"/>
        <v>545400</v>
      </c>
    </row>
    <row r="41" spans="1:7" ht="15" customHeight="1" x14ac:dyDescent="0.3">
      <c r="A41" s="1">
        <v>51</v>
      </c>
      <c r="B41" s="12" t="s">
        <v>588</v>
      </c>
      <c r="C41" s="29" t="s">
        <v>584</v>
      </c>
      <c r="D41" s="3" t="s">
        <v>10</v>
      </c>
      <c r="E41" s="52">
        <v>195</v>
      </c>
      <c r="F41" s="74">
        <v>3800</v>
      </c>
      <c r="G41" s="23">
        <f t="shared" si="1"/>
        <v>741000</v>
      </c>
    </row>
    <row r="42" spans="1:7" ht="15" customHeight="1" x14ac:dyDescent="0.3">
      <c r="A42" s="1">
        <v>52</v>
      </c>
      <c r="B42" s="12" t="s">
        <v>589</v>
      </c>
      <c r="C42" s="29" t="s">
        <v>584</v>
      </c>
      <c r="D42" s="3" t="s">
        <v>10</v>
      </c>
      <c r="E42" s="52">
        <v>32</v>
      </c>
      <c r="F42" s="74">
        <v>4800</v>
      </c>
      <c r="G42" s="23">
        <f t="shared" si="1"/>
        <v>153600</v>
      </c>
    </row>
    <row r="43" spans="1:7" ht="15" customHeight="1" x14ac:dyDescent="0.3">
      <c r="A43" s="1">
        <v>53</v>
      </c>
      <c r="B43" s="12" t="s">
        <v>590</v>
      </c>
      <c r="C43" s="29" t="s">
        <v>584</v>
      </c>
      <c r="D43" s="3" t="s">
        <v>10</v>
      </c>
      <c r="E43" s="52">
        <v>58</v>
      </c>
      <c r="F43" s="74">
        <v>9400</v>
      </c>
      <c r="G43" s="23">
        <f t="shared" si="1"/>
        <v>545200</v>
      </c>
    </row>
    <row r="44" spans="1:7" ht="15" customHeight="1" x14ac:dyDescent="0.3">
      <c r="A44" s="1">
        <v>54</v>
      </c>
      <c r="B44" s="12" t="s">
        <v>591</v>
      </c>
      <c r="C44" s="29" t="s">
        <v>584</v>
      </c>
      <c r="D44" s="3" t="s">
        <v>10</v>
      </c>
      <c r="E44" s="52">
        <v>2</v>
      </c>
      <c r="F44" s="74">
        <v>31200</v>
      </c>
      <c r="G44" s="23">
        <f t="shared" si="1"/>
        <v>62400</v>
      </c>
    </row>
    <row r="45" spans="1:7" ht="15" customHeight="1" x14ac:dyDescent="0.3">
      <c r="A45" s="1">
        <v>55</v>
      </c>
      <c r="B45" s="12" t="s">
        <v>592</v>
      </c>
      <c r="C45" s="29" t="s">
        <v>584</v>
      </c>
      <c r="D45" s="3" t="s">
        <v>10</v>
      </c>
      <c r="E45" s="52">
        <v>2</v>
      </c>
      <c r="F45" s="74">
        <v>19200</v>
      </c>
      <c r="G45" s="23">
        <f t="shared" si="1"/>
        <v>38400</v>
      </c>
    </row>
    <row r="46" spans="1:7" ht="15" customHeight="1" x14ac:dyDescent="0.3">
      <c r="A46" s="1">
        <v>56</v>
      </c>
      <c r="B46" s="12" t="s">
        <v>593</v>
      </c>
      <c r="C46" s="29" t="s">
        <v>584</v>
      </c>
      <c r="D46" s="3" t="s">
        <v>551</v>
      </c>
      <c r="E46" s="52">
        <v>35</v>
      </c>
      <c r="F46" s="74">
        <v>8600</v>
      </c>
      <c r="G46" s="23">
        <f t="shared" si="1"/>
        <v>301000</v>
      </c>
    </row>
    <row r="47" spans="1:7" ht="15" customHeight="1" x14ac:dyDescent="0.3">
      <c r="A47" s="1">
        <v>57</v>
      </c>
      <c r="B47" s="12" t="s">
        <v>594</v>
      </c>
      <c r="C47" s="29" t="s">
        <v>584</v>
      </c>
      <c r="D47" s="3" t="s">
        <v>551</v>
      </c>
      <c r="E47" s="52">
        <v>55</v>
      </c>
      <c r="F47" s="74">
        <v>8600</v>
      </c>
      <c r="G47" s="23">
        <f t="shared" si="1"/>
        <v>473000</v>
      </c>
    </row>
    <row r="48" spans="1:7" ht="15" customHeight="1" x14ac:dyDescent="0.3">
      <c r="A48" s="1">
        <v>58</v>
      </c>
      <c r="B48" s="12" t="s">
        <v>595</v>
      </c>
      <c r="C48" s="29" t="s">
        <v>584</v>
      </c>
      <c r="D48" s="3" t="s">
        <v>551</v>
      </c>
      <c r="E48" s="52">
        <v>100</v>
      </c>
      <c r="F48" s="74">
        <v>18200</v>
      </c>
      <c r="G48" s="23">
        <f t="shared" si="1"/>
        <v>1820000</v>
      </c>
    </row>
    <row r="49" spans="1:7" ht="15" customHeight="1" x14ac:dyDescent="0.3">
      <c r="A49" s="1">
        <v>59</v>
      </c>
      <c r="B49" s="12" t="s">
        <v>596</v>
      </c>
      <c r="C49" s="29" t="s">
        <v>584</v>
      </c>
      <c r="D49" s="3" t="s">
        <v>551</v>
      </c>
      <c r="E49" s="52">
        <v>25</v>
      </c>
      <c r="F49" s="74">
        <v>9200</v>
      </c>
      <c r="G49" s="23">
        <f t="shared" si="1"/>
        <v>230000</v>
      </c>
    </row>
    <row r="50" spans="1:7" ht="15" customHeight="1" x14ac:dyDescent="0.3">
      <c r="A50" s="1">
        <v>60</v>
      </c>
      <c r="B50" s="12" t="s">
        <v>597</v>
      </c>
      <c r="C50" s="29" t="s">
        <v>547</v>
      </c>
      <c r="D50" s="3" t="s">
        <v>10</v>
      </c>
      <c r="E50" s="52">
        <v>30</v>
      </c>
      <c r="F50" s="74">
        <v>7200</v>
      </c>
      <c r="G50" s="23">
        <f t="shared" si="1"/>
        <v>216000</v>
      </c>
    </row>
    <row r="51" spans="1:7" ht="15" customHeight="1" x14ac:dyDescent="0.3">
      <c r="A51" s="1">
        <v>61</v>
      </c>
      <c r="B51" s="12" t="s">
        <v>598</v>
      </c>
      <c r="C51" s="29" t="s">
        <v>584</v>
      </c>
      <c r="D51" s="3" t="s">
        <v>10</v>
      </c>
      <c r="E51" s="52">
        <v>23</v>
      </c>
      <c r="F51" s="74">
        <v>6700</v>
      </c>
      <c r="G51" s="23">
        <f t="shared" si="1"/>
        <v>154100</v>
      </c>
    </row>
    <row r="52" spans="1:7" ht="15" customHeight="1" x14ac:dyDescent="0.3">
      <c r="A52" s="1">
        <v>62</v>
      </c>
      <c r="B52" s="12" t="s">
        <v>599</v>
      </c>
      <c r="C52" s="29" t="s">
        <v>584</v>
      </c>
      <c r="D52" s="3" t="s">
        <v>10</v>
      </c>
      <c r="E52" s="52">
        <v>250</v>
      </c>
      <c r="F52" s="74">
        <v>20200</v>
      </c>
      <c r="G52" s="23">
        <f t="shared" si="1"/>
        <v>5050000</v>
      </c>
    </row>
    <row r="53" spans="1:7" ht="15" customHeight="1" x14ac:dyDescent="0.3">
      <c r="A53" s="1">
        <v>63</v>
      </c>
      <c r="B53" s="12" t="s">
        <v>600</v>
      </c>
      <c r="C53" s="29" t="s">
        <v>584</v>
      </c>
      <c r="D53" s="3" t="s">
        <v>10</v>
      </c>
      <c r="E53" s="52">
        <v>140</v>
      </c>
      <c r="F53" s="74">
        <v>16700</v>
      </c>
      <c r="G53" s="23">
        <f t="shared" si="1"/>
        <v>2338000</v>
      </c>
    </row>
    <row r="54" spans="1:7" ht="15" customHeight="1" x14ac:dyDescent="0.3">
      <c r="A54" s="1">
        <v>64</v>
      </c>
      <c r="B54" s="12" t="s">
        <v>601</v>
      </c>
      <c r="C54" s="29" t="s">
        <v>602</v>
      </c>
      <c r="D54" s="3" t="s">
        <v>10</v>
      </c>
      <c r="E54" s="52">
        <v>20</v>
      </c>
      <c r="F54" s="74">
        <v>2700</v>
      </c>
      <c r="G54" s="23">
        <f t="shared" si="1"/>
        <v>54000</v>
      </c>
    </row>
    <row r="55" spans="1:7" ht="15" customHeight="1" x14ac:dyDescent="0.3">
      <c r="A55" s="1">
        <v>65</v>
      </c>
      <c r="B55" s="12" t="s">
        <v>603</v>
      </c>
      <c r="C55" s="29" t="s">
        <v>602</v>
      </c>
      <c r="D55" s="3" t="s">
        <v>551</v>
      </c>
      <c r="E55" s="52">
        <v>4</v>
      </c>
      <c r="F55" s="74">
        <v>8200</v>
      </c>
      <c r="G55" s="23">
        <f t="shared" si="1"/>
        <v>32800</v>
      </c>
    </row>
    <row r="56" spans="1:7" ht="15" customHeight="1" x14ac:dyDescent="0.3">
      <c r="A56" s="1">
        <v>66</v>
      </c>
      <c r="B56" s="12" t="s">
        <v>604</v>
      </c>
      <c r="C56" s="29" t="s">
        <v>584</v>
      </c>
      <c r="D56" s="3" t="s">
        <v>551</v>
      </c>
      <c r="E56" s="52">
        <v>557</v>
      </c>
      <c r="F56" s="74">
        <v>12700</v>
      </c>
      <c r="G56" s="23">
        <f t="shared" ref="G56:G88" si="2">E56*F56</f>
        <v>7073900</v>
      </c>
    </row>
    <row r="57" spans="1:7" ht="15" customHeight="1" x14ac:dyDescent="0.3">
      <c r="A57" s="1">
        <v>67</v>
      </c>
      <c r="B57" s="12" t="s">
        <v>605</v>
      </c>
      <c r="C57" s="29" t="s">
        <v>584</v>
      </c>
      <c r="D57" s="3" t="s">
        <v>551</v>
      </c>
      <c r="E57" s="52">
        <v>190</v>
      </c>
      <c r="F57" s="74">
        <v>10400</v>
      </c>
      <c r="G57" s="23">
        <f t="shared" si="2"/>
        <v>1976000</v>
      </c>
    </row>
    <row r="58" spans="1:7" ht="15" customHeight="1" x14ac:dyDescent="0.3">
      <c r="A58" s="1">
        <v>68</v>
      </c>
      <c r="B58" s="12" t="s">
        <v>1806</v>
      </c>
      <c r="C58" s="29" t="s">
        <v>584</v>
      </c>
      <c r="D58" s="3" t="s">
        <v>10</v>
      </c>
      <c r="E58" s="52">
        <v>30</v>
      </c>
      <c r="F58" s="74">
        <v>16000</v>
      </c>
      <c r="G58" s="23">
        <f t="shared" si="2"/>
        <v>480000</v>
      </c>
    </row>
    <row r="59" spans="1:7" ht="15" customHeight="1" x14ac:dyDescent="0.3">
      <c r="A59" s="1">
        <v>69</v>
      </c>
      <c r="B59" s="12" t="s">
        <v>606</v>
      </c>
      <c r="C59" s="29" t="s">
        <v>602</v>
      </c>
      <c r="D59" s="3" t="s">
        <v>548</v>
      </c>
      <c r="E59" s="52">
        <v>3</v>
      </c>
      <c r="F59" s="74">
        <v>7070</v>
      </c>
      <c r="G59" s="23">
        <f t="shared" si="2"/>
        <v>21210</v>
      </c>
    </row>
    <row r="60" spans="1:7" ht="15" customHeight="1" x14ac:dyDescent="0.3">
      <c r="A60" s="1">
        <v>70</v>
      </c>
      <c r="B60" s="12" t="s">
        <v>607</v>
      </c>
      <c r="C60" s="29" t="s">
        <v>602</v>
      </c>
      <c r="D60" s="3" t="s">
        <v>10</v>
      </c>
      <c r="E60" s="52">
        <v>5</v>
      </c>
      <c r="F60" s="74">
        <v>8160</v>
      </c>
      <c r="G60" s="23">
        <f t="shared" si="2"/>
        <v>40800</v>
      </c>
    </row>
    <row r="61" spans="1:7" ht="15" customHeight="1" x14ac:dyDescent="0.3">
      <c r="A61" s="1">
        <v>71</v>
      </c>
      <c r="B61" s="12" t="s">
        <v>608</v>
      </c>
      <c r="C61" s="29" t="s">
        <v>602</v>
      </c>
      <c r="D61" s="3" t="s">
        <v>548</v>
      </c>
      <c r="E61" s="52">
        <v>3</v>
      </c>
      <c r="F61" s="74">
        <v>760</v>
      </c>
      <c r="G61" s="23">
        <f t="shared" si="2"/>
        <v>2280</v>
      </c>
    </row>
    <row r="62" spans="1:7" ht="15" customHeight="1" x14ac:dyDescent="0.3">
      <c r="A62" s="1">
        <v>72</v>
      </c>
      <c r="B62" s="12" t="s">
        <v>609</v>
      </c>
      <c r="C62" s="29" t="s">
        <v>602</v>
      </c>
      <c r="D62" s="3" t="s">
        <v>10</v>
      </c>
      <c r="E62" s="52">
        <v>5</v>
      </c>
      <c r="F62" s="74">
        <v>3940</v>
      </c>
      <c r="G62" s="23">
        <f t="shared" si="2"/>
        <v>19700</v>
      </c>
    </row>
    <row r="63" spans="1:7" ht="15" customHeight="1" x14ac:dyDescent="0.3">
      <c r="A63" s="1">
        <v>73</v>
      </c>
      <c r="B63" s="12" t="s">
        <v>610</v>
      </c>
      <c r="C63" s="29" t="s">
        <v>611</v>
      </c>
      <c r="D63" s="3" t="s">
        <v>551</v>
      </c>
      <c r="E63" s="52">
        <v>20</v>
      </c>
      <c r="F63" s="74">
        <v>10340</v>
      </c>
      <c r="G63" s="23">
        <f t="shared" si="2"/>
        <v>206800</v>
      </c>
    </row>
    <row r="64" spans="1:7" ht="15" customHeight="1" x14ac:dyDescent="0.3">
      <c r="A64" s="1">
        <v>74</v>
      </c>
      <c r="B64" s="12" t="s">
        <v>612</v>
      </c>
      <c r="C64" s="29" t="s">
        <v>613</v>
      </c>
      <c r="D64" s="3" t="s">
        <v>548</v>
      </c>
      <c r="E64" s="52">
        <v>3</v>
      </c>
      <c r="F64" s="74">
        <v>11560</v>
      </c>
      <c r="G64" s="23">
        <f t="shared" si="2"/>
        <v>34680</v>
      </c>
    </row>
    <row r="65" spans="1:7" ht="15" customHeight="1" x14ac:dyDescent="0.3">
      <c r="A65" s="1">
        <v>75</v>
      </c>
      <c r="B65" s="12" t="s">
        <v>612</v>
      </c>
      <c r="C65" s="29" t="s">
        <v>614</v>
      </c>
      <c r="D65" s="3" t="s">
        <v>290</v>
      </c>
      <c r="E65" s="52">
        <v>3</v>
      </c>
      <c r="F65" s="74">
        <v>9370</v>
      </c>
      <c r="G65" s="23">
        <f t="shared" si="2"/>
        <v>28110</v>
      </c>
    </row>
    <row r="66" spans="1:7" ht="15" customHeight="1" x14ac:dyDescent="0.3">
      <c r="A66" s="1">
        <v>76</v>
      </c>
      <c r="B66" s="12" t="s">
        <v>615</v>
      </c>
      <c r="C66" s="29" t="s">
        <v>1612</v>
      </c>
      <c r="D66" s="3" t="s">
        <v>551</v>
      </c>
      <c r="E66" s="52">
        <v>3</v>
      </c>
      <c r="F66" s="74">
        <v>5640</v>
      </c>
      <c r="G66" s="23">
        <f t="shared" si="2"/>
        <v>16920</v>
      </c>
    </row>
    <row r="67" spans="1:7" ht="15" customHeight="1" x14ac:dyDescent="0.3">
      <c r="A67" s="1">
        <v>77</v>
      </c>
      <c r="B67" s="12" t="s">
        <v>616</v>
      </c>
      <c r="C67" s="29" t="s">
        <v>1609</v>
      </c>
      <c r="D67" s="3" t="s">
        <v>10</v>
      </c>
      <c r="E67" s="52">
        <v>3</v>
      </c>
      <c r="F67" s="74">
        <v>5640</v>
      </c>
      <c r="G67" s="23">
        <f t="shared" si="2"/>
        <v>16920</v>
      </c>
    </row>
    <row r="68" spans="1:7" ht="15" customHeight="1" x14ac:dyDescent="0.3">
      <c r="A68" s="1">
        <v>78</v>
      </c>
      <c r="B68" s="12" t="s">
        <v>616</v>
      </c>
      <c r="C68" s="29" t="s">
        <v>1610</v>
      </c>
      <c r="D68" s="3" t="s">
        <v>10</v>
      </c>
      <c r="E68" s="52">
        <v>20</v>
      </c>
      <c r="F68" s="74">
        <v>5200</v>
      </c>
      <c r="G68" s="23">
        <f t="shared" si="2"/>
        <v>104000</v>
      </c>
    </row>
    <row r="69" spans="1:7" ht="15" customHeight="1" x14ac:dyDescent="0.3">
      <c r="A69" s="1">
        <v>79</v>
      </c>
      <c r="B69" s="12" t="s">
        <v>617</v>
      </c>
      <c r="C69" s="29" t="s">
        <v>1611</v>
      </c>
      <c r="D69" s="3" t="s">
        <v>10</v>
      </c>
      <c r="E69" s="52">
        <v>3</v>
      </c>
      <c r="F69" s="74">
        <v>5560</v>
      </c>
      <c r="G69" s="23">
        <f t="shared" si="2"/>
        <v>16680</v>
      </c>
    </row>
    <row r="70" spans="1:7" ht="15" customHeight="1" x14ac:dyDescent="0.3">
      <c r="A70" s="1">
        <v>80</v>
      </c>
      <c r="B70" s="12" t="s">
        <v>618</v>
      </c>
      <c r="C70" s="29" t="s">
        <v>1610</v>
      </c>
      <c r="D70" s="3" t="s">
        <v>10</v>
      </c>
      <c r="E70" s="52">
        <v>6</v>
      </c>
      <c r="F70" s="74">
        <v>7700</v>
      </c>
      <c r="G70" s="23">
        <f t="shared" si="2"/>
        <v>46200</v>
      </c>
    </row>
    <row r="71" spans="1:7" ht="15" customHeight="1" x14ac:dyDescent="0.3">
      <c r="A71" s="1">
        <v>81</v>
      </c>
      <c r="B71" s="12" t="s">
        <v>618</v>
      </c>
      <c r="C71" s="29" t="s">
        <v>1609</v>
      </c>
      <c r="D71" s="3" t="s">
        <v>551</v>
      </c>
      <c r="E71" s="52">
        <v>180</v>
      </c>
      <c r="F71" s="74">
        <v>8920</v>
      </c>
      <c r="G71" s="23">
        <f t="shared" si="2"/>
        <v>1605600</v>
      </c>
    </row>
    <row r="72" spans="1:7" ht="15" customHeight="1" x14ac:dyDescent="0.3">
      <c r="A72" s="1">
        <v>82</v>
      </c>
      <c r="B72" s="12" t="s">
        <v>619</v>
      </c>
      <c r="C72" s="29" t="s">
        <v>1608</v>
      </c>
      <c r="D72" s="3" t="s">
        <v>10</v>
      </c>
      <c r="E72" s="52">
        <v>38</v>
      </c>
      <c r="F72" s="74">
        <v>6600</v>
      </c>
      <c r="G72" s="23">
        <f t="shared" si="2"/>
        <v>250800</v>
      </c>
    </row>
    <row r="73" spans="1:7" ht="15" customHeight="1" x14ac:dyDescent="0.3">
      <c r="A73" s="1">
        <v>83</v>
      </c>
      <c r="B73" s="12" t="s">
        <v>620</v>
      </c>
      <c r="C73" s="29" t="s">
        <v>1611</v>
      </c>
      <c r="D73" s="3" t="s">
        <v>551</v>
      </c>
      <c r="E73" s="52">
        <v>10</v>
      </c>
      <c r="F73" s="74">
        <v>1030</v>
      </c>
      <c r="G73" s="23">
        <f t="shared" si="2"/>
        <v>10300</v>
      </c>
    </row>
    <row r="74" spans="1:7" ht="15" customHeight="1" x14ac:dyDescent="0.3">
      <c r="A74" s="1">
        <v>84</v>
      </c>
      <c r="B74" s="12" t="s">
        <v>621</v>
      </c>
      <c r="C74" s="29" t="s">
        <v>1607</v>
      </c>
      <c r="D74" s="3" t="s">
        <v>10</v>
      </c>
      <c r="E74" s="52">
        <v>3</v>
      </c>
      <c r="F74" s="74">
        <v>6150</v>
      </c>
      <c r="G74" s="23">
        <f t="shared" si="2"/>
        <v>18450</v>
      </c>
    </row>
    <row r="75" spans="1:7" ht="15" customHeight="1" x14ac:dyDescent="0.3">
      <c r="A75" s="1">
        <v>85</v>
      </c>
      <c r="B75" s="12" t="s">
        <v>622</v>
      </c>
      <c r="C75" s="29" t="s">
        <v>1606</v>
      </c>
      <c r="D75" s="3" t="s">
        <v>551</v>
      </c>
      <c r="E75" s="52">
        <v>34</v>
      </c>
      <c r="F75" s="74">
        <v>6430</v>
      </c>
      <c r="G75" s="23">
        <f t="shared" si="2"/>
        <v>218620</v>
      </c>
    </row>
    <row r="76" spans="1:7" ht="15" customHeight="1" x14ac:dyDescent="0.3">
      <c r="A76" s="1">
        <v>86</v>
      </c>
      <c r="B76" s="12" t="s">
        <v>623</v>
      </c>
      <c r="C76" s="29" t="s">
        <v>1613</v>
      </c>
      <c r="D76" s="3" t="s">
        <v>10</v>
      </c>
      <c r="E76" s="52">
        <v>4</v>
      </c>
      <c r="F76" s="74">
        <v>8150</v>
      </c>
      <c r="G76" s="23">
        <f t="shared" si="2"/>
        <v>32600</v>
      </c>
    </row>
    <row r="77" spans="1:7" ht="15" customHeight="1" x14ac:dyDescent="0.3">
      <c r="A77" s="1">
        <v>87</v>
      </c>
      <c r="B77" s="12" t="s">
        <v>624</v>
      </c>
      <c r="C77" s="29" t="s">
        <v>1605</v>
      </c>
      <c r="D77" s="3" t="s">
        <v>10</v>
      </c>
      <c r="E77" s="52">
        <v>20</v>
      </c>
      <c r="F77" s="74">
        <v>3530</v>
      </c>
      <c r="G77" s="23">
        <f t="shared" si="2"/>
        <v>70600</v>
      </c>
    </row>
    <row r="78" spans="1:7" ht="15" customHeight="1" x14ac:dyDescent="0.3">
      <c r="A78" s="1">
        <v>88</v>
      </c>
      <c r="B78" s="12" t="s">
        <v>624</v>
      </c>
      <c r="C78" s="29" t="s">
        <v>1614</v>
      </c>
      <c r="D78" s="3" t="s">
        <v>551</v>
      </c>
      <c r="E78" s="52">
        <v>20</v>
      </c>
      <c r="F78" s="74">
        <v>3920</v>
      </c>
      <c r="G78" s="23">
        <f t="shared" si="2"/>
        <v>78400</v>
      </c>
    </row>
    <row r="79" spans="1:7" ht="15" customHeight="1" x14ac:dyDescent="0.3">
      <c r="A79" s="1">
        <v>89</v>
      </c>
      <c r="B79" s="12" t="s">
        <v>624</v>
      </c>
      <c r="C79" s="29" t="s">
        <v>1615</v>
      </c>
      <c r="D79" s="3" t="s">
        <v>551</v>
      </c>
      <c r="E79" s="52">
        <v>20</v>
      </c>
      <c r="F79" s="74">
        <v>3900</v>
      </c>
      <c r="G79" s="23">
        <f t="shared" si="2"/>
        <v>78000</v>
      </c>
    </row>
    <row r="80" spans="1:7" ht="15" customHeight="1" x14ac:dyDescent="0.3">
      <c r="A80" s="1">
        <v>90</v>
      </c>
      <c r="B80" s="12" t="s">
        <v>624</v>
      </c>
      <c r="C80" s="29" t="s">
        <v>1604</v>
      </c>
      <c r="D80" s="3" t="s">
        <v>10</v>
      </c>
      <c r="E80" s="52">
        <v>330</v>
      </c>
      <c r="F80" s="74">
        <v>4610</v>
      </c>
      <c r="G80" s="23">
        <f t="shared" si="2"/>
        <v>1521300</v>
      </c>
    </row>
    <row r="81" spans="1:7" ht="15" customHeight="1" x14ac:dyDescent="0.3">
      <c r="A81" s="1">
        <v>91</v>
      </c>
      <c r="B81" s="12" t="s">
        <v>625</v>
      </c>
      <c r="C81" s="29" t="s">
        <v>1603</v>
      </c>
      <c r="D81" s="3" t="s">
        <v>626</v>
      </c>
      <c r="E81" s="52">
        <v>200</v>
      </c>
      <c r="F81" s="74">
        <v>3000</v>
      </c>
      <c r="G81" s="23">
        <f t="shared" si="2"/>
        <v>600000</v>
      </c>
    </row>
    <row r="82" spans="1:7" ht="15" customHeight="1" x14ac:dyDescent="0.3">
      <c r="A82" s="1">
        <v>92</v>
      </c>
      <c r="B82" s="12" t="s">
        <v>627</v>
      </c>
      <c r="C82" s="29" t="s">
        <v>628</v>
      </c>
      <c r="D82" s="3" t="s">
        <v>548</v>
      </c>
      <c r="E82" s="52">
        <v>21</v>
      </c>
      <c r="F82" s="74">
        <v>6020</v>
      </c>
      <c r="G82" s="23">
        <f t="shared" si="2"/>
        <v>126420</v>
      </c>
    </row>
    <row r="83" spans="1:7" ht="15" customHeight="1" x14ac:dyDescent="0.3">
      <c r="A83" s="1">
        <v>93</v>
      </c>
      <c r="B83" s="12" t="s">
        <v>629</v>
      </c>
      <c r="C83" s="29" t="s">
        <v>1616</v>
      </c>
      <c r="D83" s="3" t="s">
        <v>290</v>
      </c>
      <c r="E83" s="52">
        <v>150</v>
      </c>
      <c r="F83" s="74">
        <v>6620</v>
      </c>
      <c r="G83" s="23">
        <f t="shared" si="2"/>
        <v>993000</v>
      </c>
    </row>
    <row r="84" spans="1:7" s="20" customFormat="1" ht="15" customHeight="1" x14ac:dyDescent="0.3">
      <c r="A84" s="1">
        <v>94</v>
      </c>
      <c r="B84" s="12" t="s">
        <v>618</v>
      </c>
      <c r="C84" s="29" t="s">
        <v>1801</v>
      </c>
      <c r="D84" s="3" t="s">
        <v>199</v>
      </c>
      <c r="E84" s="52">
        <v>80</v>
      </c>
      <c r="F84" s="74">
        <v>10080</v>
      </c>
      <c r="G84" s="23">
        <f t="shared" si="2"/>
        <v>806400</v>
      </c>
    </row>
    <row r="85" spans="1:7" s="20" customFormat="1" ht="15" customHeight="1" x14ac:dyDescent="0.3">
      <c r="A85" s="1">
        <v>95</v>
      </c>
      <c r="B85" s="12" t="s">
        <v>618</v>
      </c>
      <c r="C85" s="29" t="s">
        <v>1802</v>
      </c>
      <c r="D85" s="3" t="s">
        <v>199</v>
      </c>
      <c r="E85" s="52">
        <v>30</v>
      </c>
      <c r="F85" s="74">
        <v>10080</v>
      </c>
      <c r="G85" s="23">
        <f t="shared" si="2"/>
        <v>302400</v>
      </c>
    </row>
    <row r="86" spans="1:7" s="20" customFormat="1" ht="15" customHeight="1" x14ac:dyDescent="0.3">
      <c r="A86" s="1">
        <v>96</v>
      </c>
      <c r="B86" s="12" t="s">
        <v>1803</v>
      </c>
      <c r="C86" s="29" t="s">
        <v>1801</v>
      </c>
      <c r="D86" s="3" t="s">
        <v>199</v>
      </c>
      <c r="E86" s="52">
        <v>45</v>
      </c>
      <c r="F86" s="74">
        <v>6210</v>
      </c>
      <c r="G86" s="23">
        <f t="shared" si="2"/>
        <v>279450</v>
      </c>
    </row>
    <row r="87" spans="1:7" s="20" customFormat="1" ht="15" customHeight="1" x14ac:dyDescent="0.3">
      <c r="A87" s="1">
        <v>97</v>
      </c>
      <c r="B87" s="12" t="s">
        <v>1803</v>
      </c>
      <c r="C87" s="29" t="s">
        <v>1802</v>
      </c>
      <c r="D87" s="3" t="s">
        <v>199</v>
      </c>
      <c r="E87" s="52">
        <v>30</v>
      </c>
      <c r="F87" s="74">
        <v>6210</v>
      </c>
      <c r="G87" s="23">
        <f t="shared" si="2"/>
        <v>186300</v>
      </c>
    </row>
    <row r="88" spans="1:7" ht="15" customHeight="1" x14ac:dyDescent="0.3">
      <c r="A88" s="1">
        <v>98</v>
      </c>
      <c r="B88" s="12" t="s">
        <v>1257</v>
      </c>
      <c r="C88" s="31" t="s">
        <v>1258</v>
      </c>
      <c r="D88" s="3" t="s">
        <v>199</v>
      </c>
      <c r="E88" s="52">
        <v>45</v>
      </c>
      <c r="F88" s="74">
        <v>18270</v>
      </c>
      <c r="G88" s="23">
        <f t="shared" si="2"/>
        <v>822150</v>
      </c>
    </row>
    <row r="89" spans="1:7" ht="15" customHeight="1" x14ac:dyDescent="0.3">
      <c r="A89" s="84" t="s">
        <v>1692</v>
      </c>
      <c r="B89" s="84"/>
      <c r="C89" s="84"/>
      <c r="D89" s="84"/>
      <c r="E89" s="84"/>
      <c r="F89" s="51">
        <f>+SUM(F4:F88)</f>
        <v>1121900</v>
      </c>
      <c r="G89" s="47">
        <f>+SUM(G4:G88)</f>
        <v>56098640</v>
      </c>
    </row>
    <row r="90" spans="1:7" x14ac:dyDescent="0.3">
      <c r="A90" s="44" t="s">
        <v>1617</v>
      </c>
    </row>
  </sheetData>
  <autoFilter ref="B1:B90"/>
  <mergeCells count="2">
    <mergeCell ref="A89:E89"/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57"/>
  <sheetViews>
    <sheetView zoomScale="115" zoomScaleNormal="115" workbookViewId="0">
      <selection activeCell="J29" sqref="J29"/>
    </sheetView>
  </sheetViews>
  <sheetFormatPr defaultRowHeight="10.5" x14ac:dyDescent="0.15"/>
  <cols>
    <col min="1" max="1" width="4.75" style="39" customWidth="1"/>
    <col min="2" max="2" width="23.5" style="35" customWidth="1"/>
    <col min="3" max="3" width="30.5" style="35" customWidth="1"/>
    <col min="4" max="4" width="4.375" style="35" customWidth="1"/>
    <col min="5" max="5" width="16.5" style="35" customWidth="1"/>
    <col min="6" max="6" width="11.875" style="38" customWidth="1"/>
    <col min="7" max="7" width="11" style="35" customWidth="1"/>
    <col min="8" max="16384" width="9" style="35"/>
  </cols>
  <sheetData>
    <row r="1" spans="1:7" s="27" customFormat="1" ht="22.5" customHeight="1" x14ac:dyDescent="0.3">
      <c r="A1" s="86" t="s">
        <v>1753</v>
      </c>
      <c r="B1" s="86"/>
      <c r="C1" s="86"/>
      <c r="D1" s="86"/>
      <c r="E1" s="86"/>
      <c r="F1" s="86"/>
      <c r="G1" s="86"/>
    </row>
    <row r="2" spans="1:7" s="27" customFormat="1" ht="22.5" customHeight="1" x14ac:dyDescent="0.3">
      <c r="A2" s="32"/>
      <c r="F2" s="14"/>
      <c r="G2" s="14" t="s">
        <v>1691</v>
      </c>
    </row>
    <row r="3" spans="1:7" s="27" customFormat="1" ht="50.1" customHeight="1" x14ac:dyDescent="0.3">
      <c r="A3" s="28"/>
      <c r="B3" s="28" t="s">
        <v>5</v>
      </c>
      <c r="C3" s="28" t="s">
        <v>6</v>
      </c>
      <c r="D3" s="28" t="s">
        <v>7</v>
      </c>
      <c r="E3" s="22" t="s">
        <v>1807</v>
      </c>
      <c r="F3" s="22" t="s">
        <v>1808</v>
      </c>
      <c r="G3" s="22" t="s">
        <v>1809</v>
      </c>
    </row>
    <row r="4" spans="1:7" ht="15" customHeight="1" x14ac:dyDescent="0.15">
      <c r="A4" s="33">
        <v>1</v>
      </c>
      <c r="B4" s="31" t="s">
        <v>633</v>
      </c>
      <c r="C4" s="29" t="s">
        <v>634</v>
      </c>
      <c r="D4" s="34" t="s">
        <v>626</v>
      </c>
      <c r="E4" s="53">
        <v>1</v>
      </c>
      <c r="F4" s="75">
        <v>3460</v>
      </c>
      <c r="G4" s="76">
        <f>E4*F4</f>
        <v>3460</v>
      </c>
    </row>
    <row r="5" spans="1:7" ht="15" customHeight="1" x14ac:dyDescent="0.15">
      <c r="A5" s="33">
        <v>2</v>
      </c>
      <c r="B5" s="31" t="s">
        <v>635</v>
      </c>
      <c r="C5" s="29" t="s">
        <v>74</v>
      </c>
      <c r="D5" s="34" t="s">
        <v>1511</v>
      </c>
      <c r="E5" s="53">
        <v>37</v>
      </c>
      <c r="F5" s="75">
        <v>1930</v>
      </c>
      <c r="G5" s="76">
        <f>E5*F5</f>
        <v>71410</v>
      </c>
    </row>
    <row r="6" spans="1:7" ht="15" customHeight="1" x14ac:dyDescent="0.15">
      <c r="A6" s="33">
        <v>3</v>
      </c>
      <c r="B6" s="31" t="s">
        <v>636</v>
      </c>
      <c r="C6" s="29" t="s">
        <v>1526</v>
      </c>
      <c r="D6" s="34" t="s">
        <v>1511</v>
      </c>
      <c r="E6" s="53">
        <v>25</v>
      </c>
      <c r="F6" s="75">
        <v>1780</v>
      </c>
      <c r="G6" s="76">
        <f t="shared" ref="G6:G56" si="0">E6*F6</f>
        <v>44500</v>
      </c>
    </row>
    <row r="7" spans="1:7" ht="15" customHeight="1" x14ac:dyDescent="0.15">
      <c r="A7" s="33">
        <v>4</v>
      </c>
      <c r="B7" s="31" t="s">
        <v>637</v>
      </c>
      <c r="C7" s="29" t="s">
        <v>1752</v>
      </c>
      <c r="D7" s="34" t="s">
        <v>1511</v>
      </c>
      <c r="E7" s="53">
        <v>4</v>
      </c>
      <c r="F7" s="75">
        <v>43820</v>
      </c>
      <c r="G7" s="76">
        <f t="shared" si="0"/>
        <v>175280</v>
      </c>
    </row>
    <row r="8" spans="1:7" ht="15" customHeight="1" x14ac:dyDescent="0.15">
      <c r="A8" s="33">
        <v>5</v>
      </c>
      <c r="B8" s="31" t="s">
        <v>639</v>
      </c>
      <c r="C8" s="29" t="s">
        <v>1526</v>
      </c>
      <c r="D8" s="34" t="s">
        <v>1511</v>
      </c>
      <c r="E8" s="53">
        <v>58</v>
      </c>
      <c r="F8" s="75">
        <v>1780</v>
      </c>
      <c r="G8" s="76">
        <f t="shared" si="0"/>
        <v>103240</v>
      </c>
    </row>
    <row r="9" spans="1:7" ht="15" customHeight="1" x14ac:dyDescent="0.15">
      <c r="A9" s="33">
        <v>6</v>
      </c>
      <c r="B9" s="31" t="s">
        <v>640</v>
      </c>
      <c r="C9" s="29" t="s">
        <v>1527</v>
      </c>
      <c r="D9" s="34" t="s">
        <v>1511</v>
      </c>
      <c r="E9" s="53">
        <v>2</v>
      </c>
      <c r="F9" s="75">
        <v>4180</v>
      </c>
      <c r="G9" s="76">
        <f t="shared" si="0"/>
        <v>8360</v>
      </c>
    </row>
    <row r="10" spans="1:7" ht="15" customHeight="1" x14ac:dyDescent="0.15">
      <c r="A10" s="33">
        <v>7</v>
      </c>
      <c r="B10" s="31" t="s">
        <v>642</v>
      </c>
      <c r="C10" s="29" t="s">
        <v>1528</v>
      </c>
      <c r="D10" s="34" t="s">
        <v>1511</v>
      </c>
      <c r="E10" s="53">
        <v>1</v>
      </c>
      <c r="F10" s="75">
        <v>11420</v>
      </c>
      <c r="G10" s="76">
        <f t="shared" si="0"/>
        <v>11420</v>
      </c>
    </row>
    <row r="11" spans="1:7" ht="15" customHeight="1" x14ac:dyDescent="0.15">
      <c r="A11" s="33">
        <v>8</v>
      </c>
      <c r="B11" s="31" t="s">
        <v>643</v>
      </c>
      <c r="C11" s="29" t="s">
        <v>644</v>
      </c>
      <c r="D11" s="34" t="s">
        <v>27</v>
      </c>
      <c r="E11" s="53">
        <v>2</v>
      </c>
      <c r="F11" s="75">
        <v>5490</v>
      </c>
      <c r="G11" s="76">
        <f t="shared" si="0"/>
        <v>10980</v>
      </c>
    </row>
    <row r="12" spans="1:7" ht="15" customHeight="1" x14ac:dyDescent="0.15">
      <c r="A12" s="33">
        <v>9</v>
      </c>
      <c r="B12" s="31" t="s">
        <v>645</v>
      </c>
      <c r="C12" s="29" t="s">
        <v>646</v>
      </c>
      <c r="D12" s="34" t="s">
        <v>10</v>
      </c>
      <c r="E12" s="53">
        <v>4</v>
      </c>
      <c r="F12" s="75">
        <v>7880</v>
      </c>
      <c r="G12" s="76">
        <f t="shared" si="0"/>
        <v>31520</v>
      </c>
    </row>
    <row r="13" spans="1:7" ht="15" customHeight="1" x14ac:dyDescent="0.15">
      <c r="A13" s="33">
        <v>10</v>
      </c>
      <c r="B13" s="31" t="s">
        <v>647</v>
      </c>
      <c r="C13" s="29" t="s">
        <v>646</v>
      </c>
      <c r="D13" s="34" t="s">
        <v>10</v>
      </c>
      <c r="E13" s="53">
        <v>4</v>
      </c>
      <c r="F13" s="75">
        <v>27200</v>
      </c>
      <c r="G13" s="76">
        <f t="shared" si="0"/>
        <v>108800</v>
      </c>
    </row>
    <row r="14" spans="1:7" ht="15" customHeight="1" x14ac:dyDescent="0.15">
      <c r="A14" s="33">
        <v>11</v>
      </c>
      <c r="B14" s="31" t="s">
        <v>648</v>
      </c>
      <c r="C14" s="29" t="s">
        <v>1192</v>
      </c>
      <c r="D14" s="34" t="s">
        <v>626</v>
      </c>
      <c r="E14" s="53">
        <v>5</v>
      </c>
      <c r="F14" s="75">
        <v>3270</v>
      </c>
      <c r="G14" s="76">
        <f t="shared" si="0"/>
        <v>16350</v>
      </c>
    </row>
    <row r="15" spans="1:7" ht="15" customHeight="1" x14ac:dyDescent="0.15">
      <c r="A15" s="33">
        <v>12</v>
      </c>
      <c r="B15" s="31" t="s">
        <v>649</v>
      </c>
      <c r="C15" s="29" t="s">
        <v>638</v>
      </c>
      <c r="D15" s="34" t="s">
        <v>626</v>
      </c>
      <c r="E15" s="53">
        <v>1</v>
      </c>
      <c r="F15" s="75">
        <v>2230</v>
      </c>
      <c r="G15" s="76">
        <f t="shared" si="0"/>
        <v>2230</v>
      </c>
    </row>
    <row r="16" spans="1:7" ht="15" customHeight="1" x14ac:dyDescent="0.15">
      <c r="A16" s="33">
        <v>13</v>
      </c>
      <c r="B16" s="31" t="s">
        <v>650</v>
      </c>
      <c r="C16" s="29" t="s">
        <v>1754</v>
      </c>
      <c r="D16" s="34" t="s">
        <v>641</v>
      </c>
      <c r="E16" s="53">
        <v>10</v>
      </c>
      <c r="F16" s="75">
        <v>5000</v>
      </c>
      <c r="G16" s="76">
        <f t="shared" si="0"/>
        <v>50000</v>
      </c>
    </row>
    <row r="17" spans="1:7" ht="15" customHeight="1" x14ac:dyDescent="0.15">
      <c r="A17" s="33">
        <v>14</v>
      </c>
      <c r="B17" s="31" t="s">
        <v>651</v>
      </c>
      <c r="C17" s="29" t="s">
        <v>1196</v>
      </c>
      <c r="D17" s="34" t="s">
        <v>27</v>
      </c>
      <c r="E17" s="53">
        <v>40</v>
      </c>
      <c r="F17" s="75">
        <v>22280</v>
      </c>
      <c r="G17" s="76">
        <f t="shared" si="0"/>
        <v>891200</v>
      </c>
    </row>
    <row r="18" spans="1:7" ht="15" customHeight="1" x14ac:dyDescent="0.15">
      <c r="A18" s="33">
        <v>15</v>
      </c>
      <c r="B18" s="31" t="s">
        <v>653</v>
      </c>
      <c r="C18" s="29" t="s">
        <v>652</v>
      </c>
      <c r="D18" s="34" t="s">
        <v>27</v>
      </c>
      <c r="E18" s="53">
        <v>21</v>
      </c>
      <c r="F18" s="75">
        <v>6960</v>
      </c>
      <c r="G18" s="76">
        <f t="shared" si="0"/>
        <v>146160</v>
      </c>
    </row>
    <row r="19" spans="1:7" ht="15" customHeight="1" x14ac:dyDescent="0.15">
      <c r="A19" s="33">
        <v>16</v>
      </c>
      <c r="B19" s="31" t="s">
        <v>654</v>
      </c>
      <c r="C19" s="29" t="s">
        <v>1629</v>
      </c>
      <c r="D19" s="34" t="s">
        <v>27</v>
      </c>
      <c r="E19" s="53">
        <v>27</v>
      </c>
      <c r="F19" s="75">
        <v>35000</v>
      </c>
      <c r="G19" s="76">
        <f t="shared" si="0"/>
        <v>945000</v>
      </c>
    </row>
    <row r="20" spans="1:7" ht="15" customHeight="1" x14ac:dyDescent="0.15">
      <c r="A20" s="33">
        <v>17</v>
      </c>
      <c r="B20" s="31" t="s">
        <v>655</v>
      </c>
      <c r="C20" s="29" t="s">
        <v>656</v>
      </c>
      <c r="D20" s="34" t="s">
        <v>27</v>
      </c>
      <c r="E20" s="53">
        <v>12</v>
      </c>
      <c r="F20" s="75">
        <v>6400</v>
      </c>
      <c r="G20" s="76">
        <f t="shared" si="0"/>
        <v>76800</v>
      </c>
    </row>
    <row r="21" spans="1:7" ht="15" customHeight="1" x14ac:dyDescent="0.15">
      <c r="A21" s="33">
        <v>18</v>
      </c>
      <c r="B21" s="31" t="s">
        <v>657</v>
      </c>
      <c r="C21" s="29" t="s">
        <v>1755</v>
      </c>
      <c r="D21" s="34" t="s">
        <v>1511</v>
      </c>
      <c r="E21" s="53">
        <v>1</v>
      </c>
      <c r="F21" s="75">
        <v>1000</v>
      </c>
      <c r="G21" s="76">
        <f t="shared" si="0"/>
        <v>1000</v>
      </c>
    </row>
    <row r="22" spans="1:7" ht="15" customHeight="1" x14ac:dyDescent="0.15">
      <c r="A22" s="33">
        <v>19</v>
      </c>
      <c r="B22" s="31" t="s">
        <v>658</v>
      </c>
      <c r="C22" s="29" t="s">
        <v>1529</v>
      </c>
      <c r="D22" s="34" t="s">
        <v>1511</v>
      </c>
      <c r="E22" s="53">
        <v>1</v>
      </c>
      <c r="F22" s="75">
        <v>3340</v>
      </c>
      <c r="G22" s="76">
        <f t="shared" si="0"/>
        <v>3340</v>
      </c>
    </row>
    <row r="23" spans="1:7" ht="15" customHeight="1" x14ac:dyDescent="0.15">
      <c r="A23" s="33">
        <v>20</v>
      </c>
      <c r="B23" s="31" t="s">
        <v>659</v>
      </c>
      <c r="C23" s="29" t="s">
        <v>1251</v>
      </c>
      <c r="D23" s="34" t="s">
        <v>631</v>
      </c>
      <c r="E23" s="53">
        <v>4</v>
      </c>
      <c r="F23" s="75">
        <v>9240</v>
      </c>
      <c r="G23" s="76">
        <f t="shared" si="0"/>
        <v>36960</v>
      </c>
    </row>
    <row r="24" spans="1:7" ht="15" customHeight="1" x14ac:dyDescent="0.15">
      <c r="A24" s="33">
        <v>21</v>
      </c>
      <c r="B24" s="31" t="s">
        <v>660</v>
      </c>
      <c r="C24" s="29" t="s">
        <v>1251</v>
      </c>
      <c r="D24" s="34" t="s">
        <v>661</v>
      </c>
      <c r="E24" s="53">
        <v>1</v>
      </c>
      <c r="F24" s="75">
        <v>5340</v>
      </c>
      <c r="G24" s="76">
        <f t="shared" si="0"/>
        <v>5340</v>
      </c>
    </row>
    <row r="25" spans="1:7" ht="15" customHeight="1" x14ac:dyDescent="0.15">
      <c r="A25" s="33">
        <v>22</v>
      </c>
      <c r="B25" s="31" t="s">
        <v>1252</v>
      </c>
      <c r="C25" s="29" t="s">
        <v>1756</v>
      </c>
      <c r="D25" s="34" t="s">
        <v>1511</v>
      </c>
      <c r="E25" s="53">
        <v>1</v>
      </c>
      <c r="F25" s="75">
        <v>10420</v>
      </c>
      <c r="G25" s="76">
        <f t="shared" si="0"/>
        <v>10420</v>
      </c>
    </row>
    <row r="26" spans="1:7" ht="15" customHeight="1" x14ac:dyDescent="0.15">
      <c r="A26" s="33">
        <v>23</v>
      </c>
      <c r="B26" s="31" t="s">
        <v>1757</v>
      </c>
      <c r="C26" s="29" t="s">
        <v>1758</v>
      </c>
      <c r="D26" s="34" t="s">
        <v>23</v>
      </c>
      <c r="E26" s="53">
        <v>5</v>
      </c>
      <c r="F26" s="75">
        <v>12430</v>
      </c>
      <c r="G26" s="76">
        <f t="shared" si="0"/>
        <v>62150</v>
      </c>
    </row>
    <row r="27" spans="1:7" ht="15" customHeight="1" x14ac:dyDescent="0.15">
      <c r="A27" s="33">
        <v>24</v>
      </c>
      <c r="B27" s="31" t="s">
        <v>1759</v>
      </c>
      <c r="C27" s="29" t="s">
        <v>1760</v>
      </c>
      <c r="D27" s="34" t="s">
        <v>1469</v>
      </c>
      <c r="E27" s="53">
        <v>2</v>
      </c>
      <c r="F27" s="75">
        <v>4000</v>
      </c>
      <c r="G27" s="76">
        <f t="shared" si="0"/>
        <v>8000</v>
      </c>
    </row>
    <row r="28" spans="1:7" ht="15" customHeight="1" x14ac:dyDescent="0.15">
      <c r="A28" s="33">
        <v>25</v>
      </c>
      <c r="B28" s="31" t="s">
        <v>662</v>
      </c>
      <c r="C28" s="29" t="s">
        <v>1470</v>
      </c>
      <c r="D28" s="34" t="s">
        <v>1469</v>
      </c>
      <c r="E28" s="53">
        <v>12</v>
      </c>
      <c r="F28" s="75">
        <v>6450</v>
      </c>
      <c r="G28" s="76">
        <f t="shared" si="0"/>
        <v>77400</v>
      </c>
    </row>
    <row r="29" spans="1:7" ht="15" customHeight="1" x14ac:dyDescent="0.15">
      <c r="A29" s="33">
        <v>26</v>
      </c>
      <c r="B29" s="31" t="s">
        <v>663</v>
      </c>
      <c r="C29" s="29" t="s">
        <v>1761</v>
      </c>
      <c r="D29" s="34" t="s">
        <v>10</v>
      </c>
      <c r="E29" s="53">
        <v>5</v>
      </c>
      <c r="F29" s="75">
        <v>3200</v>
      </c>
      <c r="G29" s="76">
        <f t="shared" si="0"/>
        <v>16000</v>
      </c>
    </row>
    <row r="30" spans="1:7" ht="15" customHeight="1" x14ac:dyDescent="0.15">
      <c r="A30" s="33">
        <v>27</v>
      </c>
      <c r="B30" s="31" t="s">
        <v>664</v>
      </c>
      <c r="C30" s="29" t="s">
        <v>665</v>
      </c>
      <c r="D30" s="34" t="s">
        <v>27</v>
      </c>
      <c r="E30" s="53">
        <v>10</v>
      </c>
      <c r="F30" s="75">
        <v>9700</v>
      </c>
      <c r="G30" s="76">
        <f t="shared" si="0"/>
        <v>97000</v>
      </c>
    </row>
    <row r="31" spans="1:7" ht="15" customHeight="1" x14ac:dyDescent="0.15">
      <c r="A31" s="33">
        <v>28</v>
      </c>
      <c r="B31" s="31" t="s">
        <v>1820</v>
      </c>
      <c r="C31" s="29" t="s">
        <v>1821</v>
      </c>
      <c r="D31" s="34" t="s">
        <v>1511</v>
      </c>
      <c r="E31" s="53">
        <v>3</v>
      </c>
      <c r="F31" s="75">
        <v>4100</v>
      </c>
      <c r="G31" s="76">
        <f t="shared" si="0"/>
        <v>12300</v>
      </c>
    </row>
    <row r="32" spans="1:7" ht="15" customHeight="1" x14ac:dyDescent="0.15">
      <c r="A32" s="33">
        <v>29</v>
      </c>
      <c r="B32" s="31" t="s">
        <v>666</v>
      </c>
      <c r="C32" s="29" t="s">
        <v>667</v>
      </c>
      <c r="D32" s="34" t="s">
        <v>626</v>
      </c>
      <c r="E32" s="53">
        <v>14</v>
      </c>
      <c r="F32" s="75">
        <v>4600</v>
      </c>
      <c r="G32" s="76">
        <f t="shared" si="0"/>
        <v>64400</v>
      </c>
    </row>
    <row r="33" spans="1:7" ht="15" customHeight="1" x14ac:dyDescent="0.15">
      <c r="A33" s="33">
        <v>30</v>
      </c>
      <c r="B33" s="31" t="s">
        <v>668</v>
      </c>
      <c r="C33" s="29" t="s">
        <v>634</v>
      </c>
      <c r="D33" s="34" t="s">
        <v>626</v>
      </c>
      <c r="E33" s="53">
        <v>2</v>
      </c>
      <c r="F33" s="75">
        <v>5760</v>
      </c>
      <c r="G33" s="76">
        <f t="shared" si="0"/>
        <v>11520</v>
      </c>
    </row>
    <row r="34" spans="1:7" ht="15" customHeight="1" x14ac:dyDescent="0.15">
      <c r="A34" s="33">
        <v>31</v>
      </c>
      <c r="B34" s="31" t="s">
        <v>669</v>
      </c>
      <c r="C34" s="29" t="s">
        <v>1530</v>
      </c>
      <c r="D34" s="34" t="s">
        <v>1511</v>
      </c>
      <c r="E34" s="53">
        <v>150</v>
      </c>
      <c r="F34" s="75">
        <v>3450</v>
      </c>
      <c r="G34" s="76">
        <f t="shared" si="0"/>
        <v>517500</v>
      </c>
    </row>
    <row r="35" spans="1:7" ht="15" customHeight="1" x14ac:dyDescent="0.15">
      <c r="A35" s="33">
        <v>32</v>
      </c>
      <c r="B35" s="31" t="s">
        <v>670</v>
      </c>
      <c r="C35" s="29" t="s">
        <v>1531</v>
      </c>
      <c r="D35" s="34" t="s">
        <v>1511</v>
      </c>
      <c r="E35" s="53">
        <v>5</v>
      </c>
      <c r="F35" s="75">
        <v>20060</v>
      </c>
      <c r="G35" s="76">
        <f t="shared" si="0"/>
        <v>100300</v>
      </c>
    </row>
    <row r="36" spans="1:7" ht="15" customHeight="1" x14ac:dyDescent="0.15">
      <c r="A36" s="33">
        <v>33</v>
      </c>
      <c r="B36" s="31" t="s">
        <v>671</v>
      </c>
      <c r="C36" s="29" t="s">
        <v>1532</v>
      </c>
      <c r="D36" s="34" t="s">
        <v>1511</v>
      </c>
      <c r="E36" s="53">
        <v>30</v>
      </c>
      <c r="F36" s="75">
        <v>7360</v>
      </c>
      <c r="G36" s="76">
        <f t="shared" si="0"/>
        <v>220800</v>
      </c>
    </row>
    <row r="37" spans="1:7" ht="15" customHeight="1" x14ac:dyDescent="0.15">
      <c r="A37" s="33">
        <v>34</v>
      </c>
      <c r="B37" s="31" t="s">
        <v>672</v>
      </c>
      <c r="C37" s="29" t="s">
        <v>673</v>
      </c>
      <c r="D37" s="34" t="s">
        <v>27</v>
      </c>
      <c r="E37" s="53">
        <v>25</v>
      </c>
      <c r="F37" s="75">
        <v>16160</v>
      </c>
      <c r="G37" s="76">
        <f t="shared" si="0"/>
        <v>404000</v>
      </c>
    </row>
    <row r="38" spans="1:7" ht="15" customHeight="1" x14ac:dyDescent="0.15">
      <c r="A38" s="33">
        <v>35</v>
      </c>
      <c r="B38" s="31" t="s">
        <v>674</v>
      </c>
      <c r="C38" s="29" t="s">
        <v>1533</v>
      </c>
      <c r="D38" s="34" t="s">
        <v>1511</v>
      </c>
      <c r="E38" s="53">
        <v>4</v>
      </c>
      <c r="F38" s="75">
        <v>15120</v>
      </c>
      <c r="G38" s="76">
        <f t="shared" si="0"/>
        <v>60480</v>
      </c>
    </row>
    <row r="39" spans="1:7" ht="15" customHeight="1" x14ac:dyDescent="0.15">
      <c r="A39" s="33">
        <v>36</v>
      </c>
      <c r="B39" s="31" t="s">
        <v>675</v>
      </c>
      <c r="C39" s="29" t="s">
        <v>1534</v>
      </c>
      <c r="D39" s="34" t="s">
        <v>1511</v>
      </c>
      <c r="E39" s="53">
        <v>10</v>
      </c>
      <c r="F39" s="75">
        <v>6730</v>
      </c>
      <c r="G39" s="76">
        <f t="shared" si="0"/>
        <v>67300</v>
      </c>
    </row>
    <row r="40" spans="1:7" ht="15" customHeight="1" x14ac:dyDescent="0.15">
      <c r="A40" s="33">
        <v>37</v>
      </c>
      <c r="B40" s="31" t="s">
        <v>676</v>
      </c>
      <c r="C40" s="29" t="s">
        <v>1535</v>
      </c>
      <c r="D40" s="34" t="s">
        <v>1511</v>
      </c>
      <c r="E40" s="53">
        <v>25</v>
      </c>
      <c r="F40" s="75">
        <v>11700</v>
      </c>
      <c r="G40" s="76">
        <f t="shared" si="0"/>
        <v>292500</v>
      </c>
    </row>
    <row r="41" spans="1:7" ht="15" customHeight="1" x14ac:dyDescent="0.15">
      <c r="A41" s="33">
        <v>38</v>
      </c>
      <c r="B41" s="31" t="s">
        <v>677</v>
      </c>
      <c r="C41" s="29" t="s">
        <v>1536</v>
      </c>
      <c r="D41" s="34" t="s">
        <v>1511</v>
      </c>
      <c r="E41" s="53">
        <v>100</v>
      </c>
      <c r="F41" s="75">
        <v>12000</v>
      </c>
      <c r="G41" s="76">
        <f t="shared" si="0"/>
        <v>1200000</v>
      </c>
    </row>
    <row r="42" spans="1:7" ht="15" customHeight="1" x14ac:dyDescent="0.15">
      <c r="A42" s="33">
        <v>39</v>
      </c>
      <c r="B42" s="31" t="s">
        <v>678</v>
      </c>
      <c r="C42" s="29" t="s">
        <v>1537</v>
      </c>
      <c r="D42" s="34" t="s">
        <v>1511</v>
      </c>
      <c r="E42" s="53">
        <v>11</v>
      </c>
      <c r="F42" s="75">
        <v>15920</v>
      </c>
      <c r="G42" s="76">
        <f t="shared" si="0"/>
        <v>175120</v>
      </c>
    </row>
    <row r="43" spans="1:7" ht="15" customHeight="1" x14ac:dyDescent="0.15">
      <c r="A43" s="33">
        <v>40</v>
      </c>
      <c r="B43" s="31" t="s">
        <v>679</v>
      </c>
      <c r="C43" s="29" t="s">
        <v>680</v>
      </c>
      <c r="D43" s="34" t="s">
        <v>632</v>
      </c>
      <c r="E43" s="53">
        <v>12</v>
      </c>
      <c r="F43" s="75">
        <v>1670</v>
      </c>
      <c r="G43" s="76">
        <f t="shared" si="0"/>
        <v>20040</v>
      </c>
    </row>
    <row r="44" spans="1:7" ht="15" customHeight="1" x14ac:dyDescent="0.15">
      <c r="A44" s="33">
        <v>41</v>
      </c>
      <c r="B44" s="31" t="s">
        <v>681</v>
      </c>
      <c r="C44" s="29" t="s">
        <v>682</v>
      </c>
      <c r="D44" s="34" t="s">
        <v>630</v>
      </c>
      <c r="E44" s="53">
        <v>25</v>
      </c>
      <c r="F44" s="75">
        <v>5570</v>
      </c>
      <c r="G44" s="76">
        <f t="shared" si="0"/>
        <v>139250</v>
      </c>
    </row>
    <row r="45" spans="1:7" ht="15" customHeight="1" x14ac:dyDescent="0.15">
      <c r="A45" s="33">
        <v>42</v>
      </c>
      <c r="B45" s="31" t="s">
        <v>683</v>
      </c>
      <c r="C45" s="29" t="s">
        <v>684</v>
      </c>
      <c r="D45" s="34" t="s">
        <v>630</v>
      </c>
      <c r="E45" s="53">
        <v>13</v>
      </c>
      <c r="F45" s="75">
        <v>4460</v>
      </c>
      <c r="G45" s="76">
        <f t="shared" si="0"/>
        <v>57980</v>
      </c>
    </row>
    <row r="46" spans="1:7" ht="15" customHeight="1" x14ac:dyDescent="0.15">
      <c r="A46" s="33">
        <v>43</v>
      </c>
      <c r="B46" s="31" t="s">
        <v>685</v>
      </c>
      <c r="C46" s="29" t="s">
        <v>1538</v>
      </c>
      <c r="D46" s="34" t="s">
        <v>1511</v>
      </c>
      <c r="E46" s="53">
        <v>10</v>
      </c>
      <c r="F46" s="75">
        <v>10870</v>
      </c>
      <c r="G46" s="76">
        <f t="shared" si="0"/>
        <v>108700</v>
      </c>
    </row>
    <row r="47" spans="1:7" ht="15" customHeight="1" x14ac:dyDescent="0.15">
      <c r="A47" s="33">
        <v>44</v>
      </c>
      <c r="B47" s="31" t="s">
        <v>686</v>
      </c>
      <c r="C47" s="29" t="s">
        <v>1539</v>
      </c>
      <c r="D47" s="34" t="s">
        <v>1511</v>
      </c>
      <c r="E47" s="53">
        <v>25</v>
      </c>
      <c r="F47" s="75">
        <v>6570</v>
      </c>
      <c r="G47" s="76">
        <f t="shared" si="0"/>
        <v>164250</v>
      </c>
    </row>
    <row r="48" spans="1:7" s="70" customFormat="1" ht="15" customHeight="1" x14ac:dyDescent="0.15">
      <c r="A48" s="33">
        <v>45</v>
      </c>
      <c r="B48" s="31" t="s">
        <v>688</v>
      </c>
      <c r="C48" s="31" t="s">
        <v>1762</v>
      </c>
      <c r="D48" s="45" t="s">
        <v>1511</v>
      </c>
      <c r="E48" s="69">
        <v>405</v>
      </c>
      <c r="F48" s="77">
        <v>3760</v>
      </c>
      <c r="G48" s="78">
        <f t="shared" si="0"/>
        <v>1522800</v>
      </c>
    </row>
    <row r="49" spans="1:7" ht="15" customHeight="1" x14ac:dyDescent="0.15">
      <c r="A49" s="33">
        <v>46</v>
      </c>
      <c r="B49" s="31" t="s">
        <v>687</v>
      </c>
      <c r="C49" s="29" t="s">
        <v>1540</v>
      </c>
      <c r="D49" s="34" t="s">
        <v>1511</v>
      </c>
      <c r="E49" s="53">
        <v>3</v>
      </c>
      <c r="F49" s="75">
        <v>16510</v>
      </c>
      <c r="G49" s="76">
        <f t="shared" si="0"/>
        <v>49530</v>
      </c>
    </row>
    <row r="50" spans="1:7" ht="15" customHeight="1" x14ac:dyDescent="0.15">
      <c r="A50" s="33">
        <v>47</v>
      </c>
      <c r="B50" s="31" t="s">
        <v>689</v>
      </c>
      <c r="C50" s="29" t="s">
        <v>1541</v>
      </c>
      <c r="D50" s="34" t="s">
        <v>1511</v>
      </c>
      <c r="E50" s="53">
        <v>12</v>
      </c>
      <c r="F50" s="75">
        <v>6480</v>
      </c>
      <c r="G50" s="76">
        <f t="shared" si="0"/>
        <v>77760</v>
      </c>
    </row>
    <row r="51" spans="1:7" ht="15" customHeight="1" x14ac:dyDescent="0.15">
      <c r="A51" s="33">
        <v>48</v>
      </c>
      <c r="B51" s="31" t="s">
        <v>1763</v>
      </c>
      <c r="C51" s="29" t="s">
        <v>1764</v>
      </c>
      <c r="D51" s="34" t="s">
        <v>1511</v>
      </c>
      <c r="E51" s="53">
        <v>1</v>
      </c>
      <c r="F51" s="75">
        <v>11000</v>
      </c>
      <c r="G51" s="76">
        <f t="shared" si="0"/>
        <v>11000</v>
      </c>
    </row>
    <row r="52" spans="1:7" ht="15" customHeight="1" x14ac:dyDescent="0.15">
      <c r="A52" s="33">
        <v>49</v>
      </c>
      <c r="B52" s="31" t="s">
        <v>690</v>
      </c>
      <c r="C52" s="29" t="s">
        <v>691</v>
      </c>
      <c r="D52" s="34" t="s">
        <v>27</v>
      </c>
      <c r="E52" s="53">
        <v>25</v>
      </c>
      <c r="F52" s="75">
        <v>6090</v>
      </c>
      <c r="G52" s="76">
        <f t="shared" si="0"/>
        <v>152250</v>
      </c>
    </row>
    <row r="53" spans="1:7" ht="15" customHeight="1" x14ac:dyDescent="0.15">
      <c r="A53" s="33">
        <v>50</v>
      </c>
      <c r="B53" s="31" t="s">
        <v>692</v>
      </c>
      <c r="C53" s="29" t="s">
        <v>1542</v>
      </c>
      <c r="D53" s="34" t="s">
        <v>1511</v>
      </c>
      <c r="E53" s="53">
        <v>17</v>
      </c>
      <c r="F53" s="75">
        <v>10030</v>
      </c>
      <c r="G53" s="76">
        <f t="shared" si="0"/>
        <v>170510</v>
      </c>
    </row>
    <row r="54" spans="1:7" ht="15" customHeight="1" x14ac:dyDescent="0.15">
      <c r="A54" s="33">
        <v>51</v>
      </c>
      <c r="B54" s="31" t="s">
        <v>693</v>
      </c>
      <c r="C54" s="29" t="s">
        <v>74</v>
      </c>
      <c r="D54" s="34" t="s">
        <v>1511</v>
      </c>
      <c r="E54" s="53">
        <v>51</v>
      </c>
      <c r="F54" s="75">
        <v>6200</v>
      </c>
      <c r="G54" s="76">
        <f t="shared" si="0"/>
        <v>316200</v>
      </c>
    </row>
    <row r="55" spans="1:7" ht="15" customHeight="1" x14ac:dyDescent="0.15">
      <c r="A55" s="33">
        <v>52</v>
      </c>
      <c r="B55" s="31" t="s">
        <v>694</v>
      </c>
      <c r="C55" s="29" t="s">
        <v>1765</v>
      </c>
      <c r="D55" s="34" t="s">
        <v>1511</v>
      </c>
      <c r="E55" s="53">
        <v>10</v>
      </c>
      <c r="F55" s="75">
        <v>3450</v>
      </c>
      <c r="G55" s="76">
        <f t="shared" si="0"/>
        <v>34500</v>
      </c>
    </row>
    <row r="56" spans="1:7" ht="15" customHeight="1" x14ac:dyDescent="0.15">
      <c r="A56" s="33">
        <v>53</v>
      </c>
      <c r="B56" s="31" t="s">
        <v>695</v>
      </c>
      <c r="C56" s="29" t="s">
        <v>696</v>
      </c>
      <c r="D56" s="34" t="s">
        <v>641</v>
      </c>
      <c r="E56" s="53">
        <v>24</v>
      </c>
      <c r="F56" s="75">
        <v>10280</v>
      </c>
      <c r="G56" s="76">
        <f t="shared" si="0"/>
        <v>246720</v>
      </c>
    </row>
    <row r="57" spans="1:7" ht="15" customHeight="1" x14ac:dyDescent="0.15">
      <c r="A57" s="33">
        <v>54</v>
      </c>
      <c r="B57" s="31" t="s">
        <v>697</v>
      </c>
      <c r="C57" s="29" t="s">
        <v>698</v>
      </c>
      <c r="D57" s="34" t="s">
        <v>626</v>
      </c>
      <c r="E57" s="53">
        <v>28</v>
      </c>
      <c r="F57" s="75">
        <v>7800</v>
      </c>
      <c r="G57" s="76">
        <f t="shared" ref="G57:G113" si="1">E57*F57</f>
        <v>218400</v>
      </c>
    </row>
    <row r="58" spans="1:7" ht="15" customHeight="1" x14ac:dyDescent="0.15">
      <c r="A58" s="33">
        <v>55</v>
      </c>
      <c r="B58" s="31" t="s">
        <v>699</v>
      </c>
      <c r="C58" s="29" t="s">
        <v>1543</v>
      </c>
      <c r="D58" s="34" t="s">
        <v>1511</v>
      </c>
      <c r="E58" s="53">
        <v>45</v>
      </c>
      <c r="F58" s="75">
        <v>10930</v>
      </c>
      <c r="G58" s="76">
        <f t="shared" si="1"/>
        <v>491850</v>
      </c>
    </row>
    <row r="59" spans="1:7" ht="15" customHeight="1" x14ac:dyDescent="0.15">
      <c r="A59" s="33">
        <v>56</v>
      </c>
      <c r="B59" s="31" t="s">
        <v>1766</v>
      </c>
      <c r="C59" s="29" t="s">
        <v>1544</v>
      </c>
      <c r="D59" s="34" t="s">
        <v>1511</v>
      </c>
      <c r="E59" s="53">
        <v>20</v>
      </c>
      <c r="F59" s="75">
        <v>6130</v>
      </c>
      <c r="G59" s="76">
        <f t="shared" si="1"/>
        <v>122600</v>
      </c>
    </row>
    <row r="60" spans="1:7" ht="15" customHeight="1" x14ac:dyDescent="0.15">
      <c r="A60" s="33">
        <v>57</v>
      </c>
      <c r="B60" s="31" t="s">
        <v>700</v>
      </c>
      <c r="C60" s="29" t="s">
        <v>1542</v>
      </c>
      <c r="D60" s="34" t="s">
        <v>1511</v>
      </c>
      <c r="E60" s="53">
        <v>16</v>
      </c>
      <c r="F60" s="75">
        <v>13370</v>
      </c>
      <c r="G60" s="76">
        <f t="shared" si="1"/>
        <v>213920</v>
      </c>
    </row>
    <row r="61" spans="1:7" ht="15" customHeight="1" x14ac:dyDescent="0.15">
      <c r="A61" s="33">
        <v>58</v>
      </c>
      <c r="B61" s="31" t="s">
        <v>701</v>
      </c>
      <c r="C61" s="29" t="s">
        <v>74</v>
      </c>
      <c r="D61" s="34" t="s">
        <v>1511</v>
      </c>
      <c r="E61" s="53">
        <v>11</v>
      </c>
      <c r="F61" s="75">
        <v>9480</v>
      </c>
      <c r="G61" s="76">
        <f t="shared" si="1"/>
        <v>104280</v>
      </c>
    </row>
    <row r="62" spans="1:7" ht="15" customHeight="1" x14ac:dyDescent="0.15">
      <c r="A62" s="33">
        <v>59</v>
      </c>
      <c r="B62" s="31" t="s">
        <v>702</v>
      </c>
      <c r="C62" s="29" t="s">
        <v>1631</v>
      </c>
      <c r="D62" s="34" t="s">
        <v>1511</v>
      </c>
      <c r="E62" s="53">
        <v>60</v>
      </c>
      <c r="F62" s="75">
        <v>6110</v>
      </c>
      <c r="G62" s="76">
        <f t="shared" si="1"/>
        <v>366600</v>
      </c>
    </row>
    <row r="63" spans="1:7" ht="15" customHeight="1" x14ac:dyDescent="0.15">
      <c r="A63" s="33">
        <v>60</v>
      </c>
      <c r="B63" s="31" t="s">
        <v>703</v>
      </c>
      <c r="C63" s="29" t="s">
        <v>704</v>
      </c>
      <c r="D63" s="34" t="s">
        <v>630</v>
      </c>
      <c r="E63" s="53">
        <v>51</v>
      </c>
      <c r="F63" s="75">
        <v>13370</v>
      </c>
      <c r="G63" s="76">
        <f t="shared" si="1"/>
        <v>681870</v>
      </c>
    </row>
    <row r="64" spans="1:7" ht="15" customHeight="1" x14ac:dyDescent="0.15">
      <c r="A64" s="33">
        <v>61</v>
      </c>
      <c r="B64" s="31" t="s">
        <v>705</v>
      </c>
      <c r="C64" s="29" t="s">
        <v>1463</v>
      </c>
      <c r="D64" s="34" t="s">
        <v>706</v>
      </c>
      <c r="E64" s="53">
        <v>20</v>
      </c>
      <c r="F64" s="75">
        <v>1830</v>
      </c>
      <c r="G64" s="76">
        <f t="shared" si="1"/>
        <v>36600</v>
      </c>
    </row>
    <row r="65" spans="1:7" ht="15" customHeight="1" x14ac:dyDescent="0.15">
      <c r="A65" s="33">
        <v>62</v>
      </c>
      <c r="B65" s="31" t="s">
        <v>707</v>
      </c>
      <c r="C65" s="29" t="s">
        <v>1545</v>
      </c>
      <c r="D65" s="34" t="s">
        <v>1511</v>
      </c>
      <c r="E65" s="53">
        <v>88</v>
      </c>
      <c r="F65" s="75">
        <v>11150</v>
      </c>
      <c r="G65" s="76">
        <f t="shared" si="1"/>
        <v>981200</v>
      </c>
    </row>
    <row r="66" spans="1:7" ht="15" customHeight="1" x14ac:dyDescent="0.15">
      <c r="A66" s="33">
        <v>63</v>
      </c>
      <c r="B66" s="31" t="s">
        <v>708</v>
      </c>
      <c r="C66" s="29" t="s">
        <v>1546</v>
      </c>
      <c r="D66" s="34" t="s">
        <v>1511</v>
      </c>
      <c r="E66" s="53">
        <v>6</v>
      </c>
      <c r="F66" s="75">
        <v>4130</v>
      </c>
      <c r="G66" s="76">
        <f t="shared" si="1"/>
        <v>24780</v>
      </c>
    </row>
    <row r="67" spans="1:7" ht="15" customHeight="1" x14ac:dyDescent="0.15">
      <c r="A67" s="33">
        <v>64</v>
      </c>
      <c r="B67" s="31" t="s">
        <v>709</v>
      </c>
      <c r="C67" s="29" t="s">
        <v>1547</v>
      </c>
      <c r="D67" s="34" t="s">
        <v>1511</v>
      </c>
      <c r="E67" s="53">
        <v>20</v>
      </c>
      <c r="F67" s="75">
        <v>5120</v>
      </c>
      <c r="G67" s="76">
        <f t="shared" si="1"/>
        <v>102400</v>
      </c>
    </row>
    <row r="68" spans="1:7" ht="15" customHeight="1" x14ac:dyDescent="0.15">
      <c r="A68" s="33">
        <v>65</v>
      </c>
      <c r="B68" s="31" t="s">
        <v>710</v>
      </c>
      <c r="C68" s="29" t="s">
        <v>1546</v>
      </c>
      <c r="D68" s="34" t="s">
        <v>1511</v>
      </c>
      <c r="E68" s="53">
        <v>20</v>
      </c>
      <c r="F68" s="75">
        <v>9290</v>
      </c>
      <c r="G68" s="76">
        <f t="shared" si="1"/>
        <v>185800</v>
      </c>
    </row>
    <row r="69" spans="1:7" ht="15" customHeight="1" x14ac:dyDescent="0.15">
      <c r="A69" s="33">
        <v>66</v>
      </c>
      <c r="B69" s="31" t="s">
        <v>711</v>
      </c>
      <c r="C69" s="29" t="s">
        <v>1548</v>
      </c>
      <c r="D69" s="34" t="s">
        <v>1511</v>
      </c>
      <c r="E69" s="53">
        <v>10</v>
      </c>
      <c r="F69" s="75">
        <v>5940</v>
      </c>
      <c r="G69" s="76">
        <f t="shared" si="1"/>
        <v>59400</v>
      </c>
    </row>
    <row r="70" spans="1:7" ht="15" customHeight="1" x14ac:dyDescent="0.15">
      <c r="A70" s="33">
        <v>67</v>
      </c>
      <c r="B70" s="31" t="s">
        <v>712</v>
      </c>
      <c r="C70" s="29" t="s">
        <v>1549</v>
      </c>
      <c r="D70" s="34" t="s">
        <v>1511</v>
      </c>
      <c r="E70" s="53">
        <v>46</v>
      </c>
      <c r="F70" s="75">
        <v>4050</v>
      </c>
      <c r="G70" s="76">
        <f t="shared" si="1"/>
        <v>186300</v>
      </c>
    </row>
    <row r="71" spans="1:7" ht="15" customHeight="1" x14ac:dyDescent="0.15">
      <c r="A71" s="33">
        <v>68</v>
      </c>
      <c r="B71" s="31" t="s">
        <v>713</v>
      </c>
      <c r="C71" s="29" t="s">
        <v>1550</v>
      </c>
      <c r="D71" s="34" t="s">
        <v>1511</v>
      </c>
      <c r="E71" s="53">
        <v>15</v>
      </c>
      <c r="F71" s="75">
        <v>6410</v>
      </c>
      <c r="G71" s="76">
        <f t="shared" si="1"/>
        <v>96150</v>
      </c>
    </row>
    <row r="72" spans="1:7" ht="15" customHeight="1" x14ac:dyDescent="0.15">
      <c r="A72" s="33">
        <v>69</v>
      </c>
      <c r="B72" s="31" t="s">
        <v>714</v>
      </c>
      <c r="C72" s="29" t="s">
        <v>1551</v>
      </c>
      <c r="D72" s="34" t="s">
        <v>1511</v>
      </c>
      <c r="E72" s="53">
        <v>1</v>
      </c>
      <c r="F72" s="75">
        <v>5570</v>
      </c>
      <c r="G72" s="76">
        <f t="shared" si="1"/>
        <v>5570</v>
      </c>
    </row>
    <row r="73" spans="1:7" ht="15" customHeight="1" x14ac:dyDescent="0.15">
      <c r="A73" s="33">
        <v>70</v>
      </c>
      <c r="B73" s="31" t="s">
        <v>715</v>
      </c>
      <c r="C73" s="29" t="s">
        <v>1767</v>
      </c>
      <c r="D73" s="34" t="s">
        <v>1511</v>
      </c>
      <c r="E73" s="53">
        <v>4</v>
      </c>
      <c r="F73" s="75">
        <v>4900</v>
      </c>
      <c r="G73" s="76">
        <f t="shared" si="1"/>
        <v>19600</v>
      </c>
    </row>
    <row r="74" spans="1:7" ht="15" customHeight="1" x14ac:dyDescent="0.15">
      <c r="A74" s="33">
        <v>71</v>
      </c>
      <c r="B74" s="31" t="s">
        <v>716</v>
      </c>
      <c r="C74" s="29" t="s">
        <v>641</v>
      </c>
      <c r="D74" s="34" t="s">
        <v>641</v>
      </c>
      <c r="E74" s="53">
        <v>5</v>
      </c>
      <c r="F74" s="75">
        <v>7300</v>
      </c>
      <c r="G74" s="76">
        <f t="shared" si="1"/>
        <v>36500</v>
      </c>
    </row>
    <row r="75" spans="1:7" ht="15" customHeight="1" x14ac:dyDescent="0.15">
      <c r="A75" s="33">
        <v>72</v>
      </c>
      <c r="B75" s="31" t="s">
        <v>717</v>
      </c>
      <c r="C75" s="29" t="s">
        <v>718</v>
      </c>
      <c r="D75" s="34" t="s">
        <v>630</v>
      </c>
      <c r="E75" s="53">
        <v>5</v>
      </c>
      <c r="F75" s="75">
        <v>10400</v>
      </c>
      <c r="G75" s="76">
        <f t="shared" si="1"/>
        <v>52000</v>
      </c>
    </row>
    <row r="76" spans="1:7" ht="15" customHeight="1" x14ac:dyDescent="0.15">
      <c r="A76" s="33">
        <v>73</v>
      </c>
      <c r="B76" s="31" t="s">
        <v>719</v>
      </c>
      <c r="C76" s="29" t="s">
        <v>720</v>
      </c>
      <c r="D76" s="34" t="s">
        <v>551</v>
      </c>
      <c r="E76" s="53">
        <v>7</v>
      </c>
      <c r="F76" s="75">
        <v>1740</v>
      </c>
      <c r="G76" s="76">
        <f t="shared" si="1"/>
        <v>12180</v>
      </c>
    </row>
    <row r="77" spans="1:7" ht="15" customHeight="1" x14ac:dyDescent="0.15">
      <c r="A77" s="33">
        <v>74</v>
      </c>
      <c r="B77" s="31" t="s">
        <v>721</v>
      </c>
      <c r="C77" s="29" t="s">
        <v>722</v>
      </c>
      <c r="D77" s="34" t="s">
        <v>27</v>
      </c>
      <c r="E77" s="53">
        <v>4</v>
      </c>
      <c r="F77" s="75">
        <v>7150</v>
      </c>
      <c r="G77" s="76">
        <f t="shared" si="1"/>
        <v>28600</v>
      </c>
    </row>
    <row r="78" spans="1:7" ht="15" customHeight="1" x14ac:dyDescent="0.15">
      <c r="A78" s="33">
        <v>75</v>
      </c>
      <c r="B78" s="31" t="s">
        <v>723</v>
      </c>
      <c r="C78" s="29" t="s">
        <v>724</v>
      </c>
      <c r="D78" s="34" t="s">
        <v>217</v>
      </c>
      <c r="E78" s="53">
        <v>13</v>
      </c>
      <c r="F78" s="75">
        <v>45000</v>
      </c>
      <c r="G78" s="76">
        <f t="shared" si="1"/>
        <v>585000</v>
      </c>
    </row>
    <row r="79" spans="1:7" ht="15" customHeight="1" x14ac:dyDescent="0.15">
      <c r="A79" s="33">
        <v>76</v>
      </c>
      <c r="B79" s="31" t="s">
        <v>725</v>
      </c>
      <c r="C79" s="29" t="s">
        <v>726</v>
      </c>
      <c r="D79" s="34" t="s">
        <v>727</v>
      </c>
      <c r="E79" s="53">
        <v>3</v>
      </c>
      <c r="F79" s="75">
        <v>31280</v>
      </c>
      <c r="G79" s="76">
        <f t="shared" si="1"/>
        <v>93840</v>
      </c>
    </row>
    <row r="80" spans="1:7" ht="15" customHeight="1" x14ac:dyDescent="0.15">
      <c r="A80" s="33">
        <v>77</v>
      </c>
      <c r="B80" s="31" t="s">
        <v>728</v>
      </c>
      <c r="C80" s="29" t="s">
        <v>1552</v>
      </c>
      <c r="D80" s="34" t="s">
        <v>1511</v>
      </c>
      <c r="E80" s="53">
        <v>5</v>
      </c>
      <c r="F80" s="75">
        <v>5020</v>
      </c>
      <c r="G80" s="76">
        <f t="shared" si="1"/>
        <v>25100</v>
      </c>
    </row>
    <row r="81" spans="1:7" ht="15" customHeight="1" x14ac:dyDescent="0.15">
      <c r="A81" s="33">
        <v>78</v>
      </c>
      <c r="B81" s="31" t="s">
        <v>1101</v>
      </c>
      <c r="C81" s="29" t="s">
        <v>1553</v>
      </c>
      <c r="D81" s="34" t="s">
        <v>1511</v>
      </c>
      <c r="E81" s="53">
        <v>35</v>
      </c>
      <c r="F81" s="75">
        <v>4450</v>
      </c>
      <c r="G81" s="76">
        <f t="shared" si="1"/>
        <v>155750</v>
      </c>
    </row>
    <row r="82" spans="1:7" ht="15" customHeight="1" x14ac:dyDescent="0.15">
      <c r="A82" s="33">
        <v>79</v>
      </c>
      <c r="B82" s="31" t="s">
        <v>1102</v>
      </c>
      <c r="C82" s="29" t="s">
        <v>1552</v>
      </c>
      <c r="D82" s="34" t="s">
        <v>1511</v>
      </c>
      <c r="E82" s="53">
        <v>1</v>
      </c>
      <c r="F82" s="75">
        <v>4680</v>
      </c>
      <c r="G82" s="76">
        <f t="shared" si="1"/>
        <v>4680</v>
      </c>
    </row>
    <row r="83" spans="1:7" ht="15" customHeight="1" x14ac:dyDescent="0.15">
      <c r="A83" s="33">
        <v>80</v>
      </c>
      <c r="B83" s="31" t="s">
        <v>1103</v>
      </c>
      <c r="C83" s="29" t="s">
        <v>74</v>
      </c>
      <c r="D83" s="34" t="s">
        <v>551</v>
      </c>
      <c r="E83" s="53">
        <v>3</v>
      </c>
      <c r="F83" s="75">
        <v>1850</v>
      </c>
      <c r="G83" s="76">
        <f t="shared" si="1"/>
        <v>5550</v>
      </c>
    </row>
    <row r="84" spans="1:7" ht="15" customHeight="1" x14ac:dyDescent="0.15">
      <c r="A84" s="33">
        <v>81</v>
      </c>
      <c r="B84" s="31" t="s">
        <v>1103</v>
      </c>
      <c r="C84" s="29" t="s">
        <v>1554</v>
      </c>
      <c r="D84" s="34" t="s">
        <v>1511</v>
      </c>
      <c r="E84" s="53">
        <v>1</v>
      </c>
      <c r="F84" s="75">
        <v>5290</v>
      </c>
      <c r="G84" s="76">
        <f t="shared" si="1"/>
        <v>5290</v>
      </c>
    </row>
    <row r="85" spans="1:7" ht="15" customHeight="1" x14ac:dyDescent="0.15">
      <c r="A85" s="33">
        <v>82</v>
      </c>
      <c r="B85" s="31" t="s">
        <v>1103</v>
      </c>
      <c r="C85" s="29" t="s">
        <v>1104</v>
      </c>
      <c r="D85" s="34" t="s">
        <v>27</v>
      </c>
      <c r="E85" s="53">
        <v>5</v>
      </c>
      <c r="F85" s="75">
        <v>5460</v>
      </c>
      <c r="G85" s="76">
        <f t="shared" si="1"/>
        <v>27300</v>
      </c>
    </row>
    <row r="86" spans="1:7" ht="15" customHeight="1" x14ac:dyDescent="0.15">
      <c r="A86" s="33">
        <v>83</v>
      </c>
      <c r="B86" s="31" t="s">
        <v>1105</v>
      </c>
      <c r="C86" s="29" t="s">
        <v>1555</v>
      </c>
      <c r="D86" s="34" t="s">
        <v>1511</v>
      </c>
      <c r="E86" s="53">
        <v>1</v>
      </c>
      <c r="F86" s="75">
        <v>6690</v>
      </c>
      <c r="G86" s="76">
        <f t="shared" si="1"/>
        <v>6690</v>
      </c>
    </row>
    <row r="87" spans="1:7" ht="15" customHeight="1" x14ac:dyDescent="0.15">
      <c r="A87" s="33">
        <v>84</v>
      </c>
      <c r="B87" s="31" t="s">
        <v>1106</v>
      </c>
      <c r="C87" s="29" t="s">
        <v>1107</v>
      </c>
      <c r="D87" s="34" t="s">
        <v>1511</v>
      </c>
      <c r="E87" s="53">
        <v>2</v>
      </c>
      <c r="F87" s="75">
        <v>5570</v>
      </c>
      <c r="G87" s="76">
        <f t="shared" si="1"/>
        <v>11140</v>
      </c>
    </row>
    <row r="88" spans="1:7" ht="15" customHeight="1" x14ac:dyDescent="0.15">
      <c r="A88" s="33">
        <v>85</v>
      </c>
      <c r="B88" s="31" t="s">
        <v>1108</v>
      </c>
      <c r="C88" s="29" t="s">
        <v>1554</v>
      </c>
      <c r="D88" s="34" t="s">
        <v>1511</v>
      </c>
      <c r="E88" s="53">
        <v>1</v>
      </c>
      <c r="F88" s="75">
        <v>4950</v>
      </c>
      <c r="G88" s="76">
        <f t="shared" si="1"/>
        <v>4950</v>
      </c>
    </row>
    <row r="89" spans="1:7" ht="15" customHeight="1" x14ac:dyDescent="0.15">
      <c r="A89" s="33">
        <v>86</v>
      </c>
      <c r="B89" s="31" t="s">
        <v>1108</v>
      </c>
      <c r="C89" s="29" t="s">
        <v>1104</v>
      </c>
      <c r="D89" s="34" t="s">
        <v>1511</v>
      </c>
      <c r="E89" s="53">
        <v>1</v>
      </c>
      <c r="F89" s="75">
        <v>5090</v>
      </c>
      <c r="G89" s="76">
        <f t="shared" si="1"/>
        <v>5090</v>
      </c>
    </row>
    <row r="90" spans="1:7" ht="15" customHeight="1" x14ac:dyDescent="0.15">
      <c r="A90" s="33">
        <v>87</v>
      </c>
      <c r="B90" s="31" t="s">
        <v>1109</v>
      </c>
      <c r="C90" s="29" t="s">
        <v>1556</v>
      </c>
      <c r="D90" s="34" t="s">
        <v>1511</v>
      </c>
      <c r="E90" s="53">
        <v>12</v>
      </c>
      <c r="F90" s="75">
        <v>4760</v>
      </c>
      <c r="G90" s="76">
        <f t="shared" si="1"/>
        <v>57120</v>
      </c>
    </row>
    <row r="91" spans="1:7" ht="15" customHeight="1" x14ac:dyDescent="0.15">
      <c r="A91" s="33">
        <v>88</v>
      </c>
      <c r="B91" s="31" t="s">
        <v>1110</v>
      </c>
      <c r="C91" s="29" t="s">
        <v>1768</v>
      </c>
      <c r="D91" s="34" t="s">
        <v>1511</v>
      </c>
      <c r="E91" s="53">
        <v>10</v>
      </c>
      <c r="F91" s="75">
        <v>770</v>
      </c>
      <c r="G91" s="76">
        <f t="shared" si="1"/>
        <v>7700</v>
      </c>
    </row>
    <row r="92" spans="1:7" ht="15" customHeight="1" x14ac:dyDescent="0.15">
      <c r="A92" s="33">
        <v>89</v>
      </c>
      <c r="B92" s="31" t="s">
        <v>1111</v>
      </c>
      <c r="C92" s="29" t="s">
        <v>1769</v>
      </c>
      <c r="D92" s="34" t="s">
        <v>1511</v>
      </c>
      <c r="E92" s="53">
        <v>5</v>
      </c>
      <c r="F92" s="75">
        <v>770</v>
      </c>
      <c r="G92" s="76">
        <f t="shared" si="1"/>
        <v>3850</v>
      </c>
    </row>
    <row r="93" spans="1:7" ht="15" customHeight="1" x14ac:dyDescent="0.15">
      <c r="A93" s="33">
        <v>90</v>
      </c>
      <c r="B93" s="31" t="s">
        <v>1112</v>
      </c>
      <c r="C93" s="29" t="s">
        <v>634</v>
      </c>
      <c r="D93" s="34" t="s">
        <v>626</v>
      </c>
      <c r="E93" s="53">
        <v>16</v>
      </c>
      <c r="F93" s="75">
        <v>1300</v>
      </c>
      <c r="G93" s="76">
        <f t="shared" si="1"/>
        <v>20800</v>
      </c>
    </row>
    <row r="94" spans="1:7" ht="15" customHeight="1" x14ac:dyDescent="0.15">
      <c r="A94" s="33">
        <v>91</v>
      </c>
      <c r="B94" s="31" t="s">
        <v>1113</v>
      </c>
      <c r="C94" s="29" t="s">
        <v>1770</v>
      </c>
      <c r="D94" s="34" t="s">
        <v>27</v>
      </c>
      <c r="E94" s="53">
        <v>655</v>
      </c>
      <c r="F94" s="75">
        <v>280</v>
      </c>
      <c r="G94" s="76">
        <f t="shared" si="1"/>
        <v>183400</v>
      </c>
    </row>
    <row r="95" spans="1:7" ht="15" customHeight="1" x14ac:dyDescent="0.15">
      <c r="A95" s="33">
        <v>92</v>
      </c>
      <c r="B95" s="31" t="s">
        <v>1114</v>
      </c>
      <c r="C95" s="29" t="s">
        <v>1115</v>
      </c>
      <c r="D95" s="34" t="s">
        <v>626</v>
      </c>
      <c r="E95" s="53">
        <v>162</v>
      </c>
      <c r="F95" s="75">
        <v>5200</v>
      </c>
      <c r="G95" s="76">
        <f t="shared" si="1"/>
        <v>842400</v>
      </c>
    </row>
    <row r="96" spans="1:7" ht="15" customHeight="1" x14ac:dyDescent="0.15">
      <c r="A96" s="33">
        <v>93</v>
      </c>
      <c r="B96" s="31" t="s">
        <v>1114</v>
      </c>
      <c r="C96" s="29" t="s">
        <v>1116</v>
      </c>
      <c r="D96" s="34" t="s">
        <v>27</v>
      </c>
      <c r="E96" s="53">
        <v>65</v>
      </c>
      <c r="F96" s="75">
        <v>5200</v>
      </c>
      <c r="G96" s="76">
        <f t="shared" si="1"/>
        <v>338000</v>
      </c>
    </row>
    <row r="97" spans="1:7" ht="15" customHeight="1" x14ac:dyDescent="0.15">
      <c r="A97" s="33">
        <v>94</v>
      </c>
      <c r="B97" s="31" t="s">
        <v>729</v>
      </c>
      <c r="C97" s="29" t="s">
        <v>730</v>
      </c>
      <c r="D97" s="34" t="s">
        <v>27</v>
      </c>
      <c r="E97" s="53">
        <v>13</v>
      </c>
      <c r="F97" s="75">
        <v>8200</v>
      </c>
      <c r="G97" s="76">
        <f t="shared" si="1"/>
        <v>106600</v>
      </c>
    </row>
    <row r="98" spans="1:7" ht="15" customHeight="1" x14ac:dyDescent="0.15">
      <c r="A98" s="33">
        <v>95</v>
      </c>
      <c r="B98" s="31" t="s">
        <v>731</v>
      </c>
      <c r="C98" s="29" t="s">
        <v>732</v>
      </c>
      <c r="D98" s="34" t="s">
        <v>27</v>
      </c>
      <c r="E98" s="53">
        <v>54</v>
      </c>
      <c r="F98" s="75">
        <v>3600</v>
      </c>
      <c r="G98" s="76">
        <f t="shared" si="1"/>
        <v>194400</v>
      </c>
    </row>
    <row r="99" spans="1:7" ht="15" customHeight="1" x14ac:dyDescent="0.15">
      <c r="A99" s="33">
        <v>96</v>
      </c>
      <c r="B99" s="31" t="s">
        <v>733</v>
      </c>
      <c r="C99" s="29" t="s">
        <v>1546</v>
      </c>
      <c r="D99" s="34" t="s">
        <v>1511</v>
      </c>
      <c r="E99" s="53">
        <v>14</v>
      </c>
      <c r="F99" s="75">
        <v>4840</v>
      </c>
      <c r="G99" s="76">
        <f t="shared" si="1"/>
        <v>67760</v>
      </c>
    </row>
    <row r="100" spans="1:7" ht="15" customHeight="1" x14ac:dyDescent="0.15">
      <c r="A100" s="33">
        <v>97</v>
      </c>
      <c r="B100" s="31" t="s">
        <v>734</v>
      </c>
      <c r="C100" s="29" t="s">
        <v>735</v>
      </c>
      <c r="D100" s="34" t="s">
        <v>27</v>
      </c>
      <c r="E100" s="53">
        <v>15</v>
      </c>
      <c r="F100" s="75">
        <v>7240</v>
      </c>
      <c r="G100" s="76">
        <f t="shared" si="1"/>
        <v>108600</v>
      </c>
    </row>
    <row r="101" spans="1:7" ht="15" customHeight="1" x14ac:dyDescent="0.15">
      <c r="A101" s="33">
        <v>98</v>
      </c>
      <c r="B101" s="31" t="s">
        <v>736</v>
      </c>
      <c r="C101" s="29" t="s">
        <v>1546</v>
      </c>
      <c r="D101" s="34" t="s">
        <v>1511</v>
      </c>
      <c r="E101" s="53">
        <v>16</v>
      </c>
      <c r="F101" s="75">
        <v>8350</v>
      </c>
      <c r="G101" s="76">
        <f t="shared" si="1"/>
        <v>133600</v>
      </c>
    </row>
    <row r="102" spans="1:7" ht="15" customHeight="1" x14ac:dyDescent="0.15">
      <c r="A102" s="33">
        <v>99</v>
      </c>
      <c r="B102" s="31" t="s">
        <v>737</v>
      </c>
      <c r="C102" s="29" t="s">
        <v>738</v>
      </c>
      <c r="D102" s="34" t="s">
        <v>626</v>
      </c>
      <c r="E102" s="53">
        <v>10</v>
      </c>
      <c r="F102" s="75">
        <v>4230</v>
      </c>
      <c r="G102" s="76">
        <f t="shared" si="1"/>
        <v>42300</v>
      </c>
    </row>
    <row r="103" spans="1:7" ht="15" customHeight="1" x14ac:dyDescent="0.15">
      <c r="A103" s="33">
        <v>100</v>
      </c>
      <c r="B103" s="31" t="s">
        <v>739</v>
      </c>
      <c r="C103" s="29" t="s">
        <v>1546</v>
      </c>
      <c r="D103" s="34" t="s">
        <v>1511</v>
      </c>
      <c r="E103" s="53">
        <v>4</v>
      </c>
      <c r="F103" s="75">
        <v>5010</v>
      </c>
      <c r="G103" s="76">
        <f t="shared" si="1"/>
        <v>20040</v>
      </c>
    </row>
    <row r="104" spans="1:7" ht="15" customHeight="1" x14ac:dyDescent="0.15">
      <c r="A104" s="33">
        <v>101</v>
      </c>
      <c r="B104" s="31" t="s">
        <v>740</v>
      </c>
      <c r="C104" s="29" t="s">
        <v>74</v>
      </c>
      <c r="D104" s="34" t="s">
        <v>27</v>
      </c>
      <c r="E104" s="53">
        <v>3</v>
      </c>
      <c r="F104" s="75">
        <v>4460</v>
      </c>
      <c r="G104" s="76">
        <f t="shared" si="1"/>
        <v>13380</v>
      </c>
    </row>
    <row r="105" spans="1:7" ht="15" customHeight="1" x14ac:dyDescent="0.15">
      <c r="A105" s="33">
        <v>102</v>
      </c>
      <c r="B105" s="31" t="s">
        <v>741</v>
      </c>
      <c r="C105" s="29" t="s">
        <v>735</v>
      </c>
      <c r="D105" s="34" t="s">
        <v>27</v>
      </c>
      <c r="E105" s="53">
        <v>20</v>
      </c>
      <c r="F105" s="75">
        <v>7020</v>
      </c>
      <c r="G105" s="76">
        <f t="shared" si="1"/>
        <v>140400</v>
      </c>
    </row>
    <row r="106" spans="1:7" ht="15" customHeight="1" x14ac:dyDescent="0.15">
      <c r="A106" s="33">
        <v>103</v>
      </c>
      <c r="B106" s="31" t="s">
        <v>742</v>
      </c>
      <c r="C106" s="29" t="s">
        <v>743</v>
      </c>
      <c r="D106" s="34" t="s">
        <v>626</v>
      </c>
      <c r="E106" s="53">
        <v>65</v>
      </c>
      <c r="F106" s="75">
        <v>28000</v>
      </c>
      <c r="G106" s="76">
        <f t="shared" si="1"/>
        <v>1820000</v>
      </c>
    </row>
    <row r="107" spans="1:7" ht="15" customHeight="1" x14ac:dyDescent="0.15">
      <c r="A107" s="33">
        <v>104</v>
      </c>
      <c r="B107" s="31" t="s">
        <v>744</v>
      </c>
      <c r="C107" s="29" t="s">
        <v>745</v>
      </c>
      <c r="D107" s="34" t="s">
        <v>10</v>
      </c>
      <c r="E107" s="53">
        <v>5</v>
      </c>
      <c r="F107" s="75">
        <v>5580</v>
      </c>
      <c r="G107" s="76">
        <f t="shared" si="1"/>
        <v>27900</v>
      </c>
    </row>
    <row r="108" spans="1:7" ht="15" customHeight="1" x14ac:dyDescent="0.15">
      <c r="A108" s="33">
        <v>105</v>
      </c>
      <c r="B108" s="31" t="s">
        <v>746</v>
      </c>
      <c r="C108" s="29" t="s">
        <v>745</v>
      </c>
      <c r="D108" s="34" t="s">
        <v>551</v>
      </c>
      <c r="E108" s="53">
        <v>6</v>
      </c>
      <c r="F108" s="75">
        <v>6130</v>
      </c>
      <c r="G108" s="76">
        <f t="shared" si="1"/>
        <v>36780</v>
      </c>
    </row>
    <row r="109" spans="1:7" ht="15" customHeight="1" x14ac:dyDescent="0.15">
      <c r="A109" s="33">
        <v>106</v>
      </c>
      <c r="B109" s="31" t="s">
        <v>747</v>
      </c>
      <c r="C109" s="29" t="s">
        <v>1771</v>
      </c>
      <c r="D109" s="34" t="s">
        <v>1772</v>
      </c>
      <c r="E109" s="53">
        <v>1</v>
      </c>
      <c r="F109" s="75">
        <v>3200</v>
      </c>
      <c r="G109" s="76">
        <f t="shared" si="1"/>
        <v>3200</v>
      </c>
    </row>
    <row r="110" spans="1:7" ht="15" customHeight="1" x14ac:dyDescent="0.15">
      <c r="A110" s="33">
        <v>107</v>
      </c>
      <c r="B110" s="31" t="s">
        <v>748</v>
      </c>
      <c r="C110" s="29" t="s">
        <v>1557</v>
      </c>
      <c r="D110" s="34" t="s">
        <v>1511</v>
      </c>
      <c r="E110" s="53">
        <v>205</v>
      </c>
      <c r="F110" s="75">
        <v>1620</v>
      </c>
      <c r="G110" s="76">
        <f t="shared" si="1"/>
        <v>332100</v>
      </c>
    </row>
    <row r="111" spans="1:7" ht="15" customHeight="1" x14ac:dyDescent="0.15">
      <c r="A111" s="33">
        <v>108</v>
      </c>
      <c r="B111" s="31" t="s">
        <v>749</v>
      </c>
      <c r="C111" s="29" t="s">
        <v>646</v>
      </c>
      <c r="D111" s="34" t="s">
        <v>1511</v>
      </c>
      <c r="E111" s="53">
        <v>4</v>
      </c>
      <c r="F111" s="75">
        <v>1790</v>
      </c>
      <c r="G111" s="76">
        <f t="shared" si="1"/>
        <v>7160</v>
      </c>
    </row>
    <row r="112" spans="1:7" ht="15" customHeight="1" x14ac:dyDescent="0.15">
      <c r="A112" s="33">
        <v>109</v>
      </c>
      <c r="B112" s="31" t="s">
        <v>750</v>
      </c>
      <c r="C112" s="29" t="s">
        <v>74</v>
      </c>
      <c r="D112" s="34" t="s">
        <v>1511</v>
      </c>
      <c r="E112" s="53">
        <v>3</v>
      </c>
      <c r="F112" s="75">
        <v>2230</v>
      </c>
      <c r="G112" s="76">
        <f t="shared" si="1"/>
        <v>6690</v>
      </c>
    </row>
    <row r="113" spans="1:7" ht="15" customHeight="1" x14ac:dyDescent="0.15">
      <c r="A113" s="33">
        <v>110</v>
      </c>
      <c r="B113" s="31" t="s">
        <v>751</v>
      </c>
      <c r="C113" s="29" t="s">
        <v>1558</v>
      </c>
      <c r="D113" s="34" t="s">
        <v>1511</v>
      </c>
      <c r="E113" s="53">
        <v>21</v>
      </c>
      <c r="F113" s="75">
        <v>3910</v>
      </c>
      <c r="G113" s="76">
        <f t="shared" si="1"/>
        <v>82110</v>
      </c>
    </row>
    <row r="114" spans="1:7" ht="15" customHeight="1" x14ac:dyDescent="0.15">
      <c r="A114" s="33">
        <v>111</v>
      </c>
      <c r="B114" s="31" t="s">
        <v>752</v>
      </c>
      <c r="C114" s="29" t="s">
        <v>753</v>
      </c>
      <c r="D114" s="34" t="s">
        <v>10</v>
      </c>
      <c r="E114" s="53">
        <v>45</v>
      </c>
      <c r="F114" s="75">
        <v>2960</v>
      </c>
      <c r="G114" s="76">
        <f t="shared" ref="G114:G172" si="2">E114*F114</f>
        <v>133200</v>
      </c>
    </row>
    <row r="115" spans="1:7" ht="15" customHeight="1" x14ac:dyDescent="0.15">
      <c r="A115" s="33">
        <v>112</v>
      </c>
      <c r="B115" s="31" t="s">
        <v>754</v>
      </c>
      <c r="C115" s="29" t="s">
        <v>1559</v>
      </c>
      <c r="D115" s="34" t="s">
        <v>1511</v>
      </c>
      <c r="E115" s="53">
        <v>87</v>
      </c>
      <c r="F115" s="75">
        <v>2750</v>
      </c>
      <c r="G115" s="76">
        <f t="shared" si="2"/>
        <v>239250</v>
      </c>
    </row>
    <row r="116" spans="1:7" ht="15" customHeight="1" x14ac:dyDescent="0.15">
      <c r="A116" s="33">
        <v>113</v>
      </c>
      <c r="B116" s="31" t="s">
        <v>755</v>
      </c>
      <c r="C116" s="29" t="s">
        <v>1560</v>
      </c>
      <c r="D116" s="34" t="s">
        <v>1511</v>
      </c>
      <c r="E116" s="53">
        <v>6</v>
      </c>
      <c r="F116" s="75">
        <v>4850</v>
      </c>
      <c r="G116" s="76">
        <f t="shared" si="2"/>
        <v>29100</v>
      </c>
    </row>
    <row r="117" spans="1:7" ht="15" customHeight="1" x14ac:dyDescent="0.15">
      <c r="A117" s="33">
        <v>114</v>
      </c>
      <c r="B117" s="31" t="s">
        <v>756</v>
      </c>
      <c r="C117" s="29" t="s">
        <v>1561</v>
      </c>
      <c r="D117" s="34" t="s">
        <v>1511</v>
      </c>
      <c r="E117" s="53">
        <v>10</v>
      </c>
      <c r="F117" s="75">
        <v>2560</v>
      </c>
      <c r="G117" s="76">
        <f t="shared" si="2"/>
        <v>25600</v>
      </c>
    </row>
    <row r="118" spans="1:7" ht="15" customHeight="1" x14ac:dyDescent="0.15">
      <c r="A118" s="33">
        <v>115</v>
      </c>
      <c r="B118" s="31" t="s">
        <v>757</v>
      </c>
      <c r="C118" s="29" t="s">
        <v>1561</v>
      </c>
      <c r="D118" s="34" t="s">
        <v>1511</v>
      </c>
      <c r="E118" s="53">
        <v>8</v>
      </c>
      <c r="F118" s="75">
        <v>2560</v>
      </c>
      <c r="G118" s="76">
        <f t="shared" si="2"/>
        <v>20480</v>
      </c>
    </row>
    <row r="119" spans="1:7" ht="15" customHeight="1" x14ac:dyDescent="0.15">
      <c r="A119" s="33">
        <v>116</v>
      </c>
      <c r="B119" s="31" t="s">
        <v>758</v>
      </c>
      <c r="C119" s="29" t="s">
        <v>1561</v>
      </c>
      <c r="D119" s="34" t="s">
        <v>1511</v>
      </c>
      <c r="E119" s="53">
        <v>1</v>
      </c>
      <c r="F119" s="75">
        <v>2560</v>
      </c>
      <c r="G119" s="76">
        <f t="shared" si="2"/>
        <v>2560</v>
      </c>
    </row>
    <row r="120" spans="1:7" ht="15" customHeight="1" x14ac:dyDescent="0.15">
      <c r="A120" s="33">
        <v>117</v>
      </c>
      <c r="B120" s="31" t="s">
        <v>759</v>
      </c>
      <c r="C120" s="29" t="s">
        <v>1293</v>
      </c>
      <c r="D120" s="34" t="s">
        <v>217</v>
      </c>
      <c r="E120" s="53">
        <v>10</v>
      </c>
      <c r="F120" s="75">
        <v>11140</v>
      </c>
      <c r="G120" s="76">
        <f t="shared" si="2"/>
        <v>111400</v>
      </c>
    </row>
    <row r="121" spans="1:7" ht="15" customHeight="1" x14ac:dyDescent="0.15">
      <c r="A121" s="33">
        <v>118</v>
      </c>
      <c r="B121" s="31" t="s">
        <v>760</v>
      </c>
      <c r="C121" s="29" t="s">
        <v>761</v>
      </c>
      <c r="D121" s="34" t="s">
        <v>626</v>
      </c>
      <c r="E121" s="53">
        <v>6</v>
      </c>
      <c r="F121" s="75">
        <v>3350</v>
      </c>
      <c r="G121" s="76">
        <f t="shared" si="2"/>
        <v>20100</v>
      </c>
    </row>
    <row r="122" spans="1:7" ht="15" customHeight="1" x14ac:dyDescent="0.15">
      <c r="A122" s="33">
        <v>119</v>
      </c>
      <c r="B122" s="31" t="s">
        <v>762</v>
      </c>
      <c r="C122" s="29" t="s">
        <v>763</v>
      </c>
      <c r="D122" s="34" t="s">
        <v>626</v>
      </c>
      <c r="E122" s="53">
        <v>7</v>
      </c>
      <c r="F122" s="75">
        <v>6690</v>
      </c>
      <c r="G122" s="76">
        <f t="shared" si="2"/>
        <v>46830</v>
      </c>
    </row>
    <row r="123" spans="1:7" ht="15" customHeight="1" x14ac:dyDescent="0.15">
      <c r="A123" s="33">
        <v>120</v>
      </c>
      <c r="B123" s="31" t="s">
        <v>764</v>
      </c>
      <c r="C123" s="29" t="s">
        <v>765</v>
      </c>
      <c r="D123" s="34" t="s">
        <v>626</v>
      </c>
      <c r="E123" s="53">
        <v>14</v>
      </c>
      <c r="F123" s="75">
        <v>11000</v>
      </c>
      <c r="G123" s="76">
        <f t="shared" si="2"/>
        <v>154000</v>
      </c>
    </row>
    <row r="124" spans="1:7" ht="15" customHeight="1" x14ac:dyDescent="0.15">
      <c r="A124" s="33">
        <v>121</v>
      </c>
      <c r="B124" s="31" t="s">
        <v>1773</v>
      </c>
      <c r="C124" s="29" t="s">
        <v>1774</v>
      </c>
      <c r="D124" s="34" t="s">
        <v>1511</v>
      </c>
      <c r="E124" s="53">
        <v>28</v>
      </c>
      <c r="F124" s="75">
        <v>5120</v>
      </c>
      <c r="G124" s="76">
        <f t="shared" si="2"/>
        <v>143360</v>
      </c>
    </row>
    <row r="125" spans="1:7" ht="15" customHeight="1" x14ac:dyDescent="0.15">
      <c r="A125" s="33">
        <v>122</v>
      </c>
      <c r="B125" s="31" t="s">
        <v>1775</v>
      </c>
      <c r="C125" s="29" t="s">
        <v>1776</v>
      </c>
      <c r="D125" s="34" t="s">
        <v>1511</v>
      </c>
      <c r="E125" s="53">
        <v>32</v>
      </c>
      <c r="F125" s="75">
        <v>7800</v>
      </c>
      <c r="G125" s="76">
        <f t="shared" si="2"/>
        <v>249600</v>
      </c>
    </row>
    <row r="126" spans="1:7" ht="15" customHeight="1" x14ac:dyDescent="0.15">
      <c r="A126" s="33">
        <v>123</v>
      </c>
      <c r="B126" s="31" t="s">
        <v>766</v>
      </c>
      <c r="C126" s="29" t="s">
        <v>1562</v>
      </c>
      <c r="D126" s="34" t="s">
        <v>1511</v>
      </c>
      <c r="E126" s="53">
        <v>28</v>
      </c>
      <c r="F126" s="75">
        <v>6520</v>
      </c>
      <c r="G126" s="76">
        <f t="shared" si="2"/>
        <v>182560</v>
      </c>
    </row>
    <row r="127" spans="1:7" ht="15" customHeight="1" x14ac:dyDescent="0.15">
      <c r="A127" s="33">
        <v>124</v>
      </c>
      <c r="B127" s="31" t="s">
        <v>767</v>
      </c>
      <c r="C127" s="29" t="s">
        <v>1563</v>
      </c>
      <c r="D127" s="34" t="s">
        <v>1511</v>
      </c>
      <c r="E127" s="53">
        <v>58</v>
      </c>
      <c r="F127" s="75">
        <v>6550</v>
      </c>
      <c r="G127" s="76">
        <f t="shared" si="2"/>
        <v>379900</v>
      </c>
    </row>
    <row r="128" spans="1:7" ht="15" customHeight="1" x14ac:dyDescent="0.15">
      <c r="A128" s="33">
        <v>125</v>
      </c>
      <c r="B128" s="31" t="s">
        <v>1796</v>
      </c>
      <c r="C128" s="29" t="s">
        <v>1797</v>
      </c>
      <c r="D128" s="34" t="s">
        <v>1511</v>
      </c>
      <c r="E128" s="53">
        <v>20</v>
      </c>
      <c r="F128" s="75">
        <v>7000</v>
      </c>
      <c r="G128" s="76">
        <f t="shared" si="2"/>
        <v>140000</v>
      </c>
    </row>
    <row r="129" spans="1:7" ht="15" customHeight="1" x14ac:dyDescent="0.15">
      <c r="A129" s="33">
        <v>126</v>
      </c>
      <c r="B129" s="31" t="s">
        <v>1777</v>
      </c>
      <c r="C129" s="29" t="s">
        <v>1778</v>
      </c>
      <c r="D129" s="34" t="s">
        <v>1511</v>
      </c>
      <c r="E129" s="53">
        <v>19</v>
      </c>
      <c r="F129" s="75">
        <v>11940</v>
      </c>
      <c r="G129" s="76">
        <f t="shared" si="2"/>
        <v>226860</v>
      </c>
    </row>
    <row r="130" spans="1:7" ht="15" customHeight="1" x14ac:dyDescent="0.15">
      <c r="A130" s="33">
        <v>127</v>
      </c>
      <c r="B130" s="31" t="s">
        <v>768</v>
      </c>
      <c r="C130" s="29" t="s">
        <v>1564</v>
      </c>
      <c r="D130" s="34" t="s">
        <v>1511</v>
      </c>
      <c r="E130" s="53">
        <v>28</v>
      </c>
      <c r="F130" s="75">
        <v>6800</v>
      </c>
      <c r="G130" s="76">
        <f t="shared" si="2"/>
        <v>190400</v>
      </c>
    </row>
    <row r="131" spans="1:7" ht="15" customHeight="1" x14ac:dyDescent="0.15">
      <c r="A131" s="33">
        <v>128</v>
      </c>
      <c r="B131" s="31" t="s">
        <v>1462</v>
      </c>
      <c r="C131" s="29" t="s">
        <v>1565</v>
      </c>
      <c r="D131" s="34" t="s">
        <v>1511</v>
      </c>
      <c r="E131" s="53">
        <v>6</v>
      </c>
      <c r="F131" s="75">
        <v>7320</v>
      </c>
      <c r="G131" s="76">
        <f t="shared" si="2"/>
        <v>43920</v>
      </c>
    </row>
    <row r="132" spans="1:7" ht="15" customHeight="1" x14ac:dyDescent="0.15">
      <c r="A132" s="33">
        <v>129</v>
      </c>
      <c r="B132" s="31" t="s">
        <v>769</v>
      </c>
      <c r="C132" s="29" t="s">
        <v>1471</v>
      </c>
      <c r="D132" s="34" t="s">
        <v>27</v>
      </c>
      <c r="E132" s="53">
        <v>2</v>
      </c>
      <c r="F132" s="75">
        <v>12000</v>
      </c>
      <c r="G132" s="76">
        <f t="shared" si="2"/>
        <v>24000</v>
      </c>
    </row>
    <row r="133" spans="1:7" ht="15" customHeight="1" x14ac:dyDescent="0.15">
      <c r="A133" s="33">
        <v>130</v>
      </c>
      <c r="B133" s="31" t="s">
        <v>770</v>
      </c>
      <c r="C133" s="29" t="s">
        <v>771</v>
      </c>
      <c r="D133" s="34" t="s">
        <v>10</v>
      </c>
      <c r="E133" s="53">
        <v>34</v>
      </c>
      <c r="F133" s="75">
        <v>6770</v>
      </c>
      <c r="G133" s="76">
        <f t="shared" si="2"/>
        <v>230180</v>
      </c>
    </row>
    <row r="134" spans="1:7" ht="15" customHeight="1" x14ac:dyDescent="0.15">
      <c r="A134" s="33">
        <v>131</v>
      </c>
      <c r="B134" s="31" t="s">
        <v>772</v>
      </c>
      <c r="C134" s="29" t="s">
        <v>773</v>
      </c>
      <c r="D134" s="34" t="s">
        <v>626</v>
      </c>
      <c r="E134" s="53">
        <v>65</v>
      </c>
      <c r="F134" s="75">
        <v>2250</v>
      </c>
      <c r="G134" s="76">
        <f t="shared" si="2"/>
        <v>146250</v>
      </c>
    </row>
    <row r="135" spans="1:7" ht="15" customHeight="1" x14ac:dyDescent="0.15">
      <c r="A135" s="33">
        <v>132</v>
      </c>
      <c r="B135" s="31" t="s">
        <v>774</v>
      </c>
      <c r="C135" s="29" t="s">
        <v>1566</v>
      </c>
      <c r="D135" s="34" t="s">
        <v>1511</v>
      </c>
      <c r="E135" s="53">
        <v>6</v>
      </c>
      <c r="F135" s="75">
        <v>2300</v>
      </c>
      <c r="G135" s="76">
        <f t="shared" si="2"/>
        <v>13800</v>
      </c>
    </row>
    <row r="136" spans="1:7" ht="15" customHeight="1" x14ac:dyDescent="0.15">
      <c r="A136" s="33">
        <v>133</v>
      </c>
      <c r="B136" s="31" t="s">
        <v>775</v>
      </c>
      <c r="C136" s="29" t="s">
        <v>776</v>
      </c>
      <c r="D136" s="34" t="s">
        <v>551</v>
      </c>
      <c r="E136" s="53">
        <v>6</v>
      </c>
      <c r="F136" s="75">
        <v>2090</v>
      </c>
      <c r="G136" s="76">
        <f t="shared" si="2"/>
        <v>12540</v>
      </c>
    </row>
    <row r="137" spans="1:7" ht="15" customHeight="1" x14ac:dyDescent="0.15">
      <c r="A137" s="33">
        <v>134</v>
      </c>
      <c r="B137" s="31" t="s">
        <v>777</v>
      </c>
      <c r="C137" s="29" t="s">
        <v>776</v>
      </c>
      <c r="D137" s="34" t="s">
        <v>551</v>
      </c>
      <c r="E137" s="53">
        <v>34</v>
      </c>
      <c r="F137" s="75">
        <v>2230</v>
      </c>
      <c r="G137" s="76">
        <f t="shared" si="2"/>
        <v>75820</v>
      </c>
    </row>
    <row r="138" spans="1:7" ht="15" customHeight="1" x14ac:dyDescent="0.15">
      <c r="A138" s="33">
        <v>135</v>
      </c>
      <c r="B138" s="31" t="s">
        <v>778</v>
      </c>
      <c r="C138" s="29" t="s">
        <v>634</v>
      </c>
      <c r="D138" s="34" t="s">
        <v>27</v>
      </c>
      <c r="E138" s="53">
        <v>12</v>
      </c>
      <c r="F138" s="75">
        <v>2030</v>
      </c>
      <c r="G138" s="76">
        <f t="shared" si="2"/>
        <v>24360</v>
      </c>
    </row>
    <row r="139" spans="1:7" ht="15" customHeight="1" x14ac:dyDescent="0.15">
      <c r="A139" s="33">
        <v>136</v>
      </c>
      <c r="B139" s="31" t="s">
        <v>779</v>
      </c>
      <c r="C139" s="29" t="s">
        <v>74</v>
      </c>
      <c r="D139" s="34" t="s">
        <v>1511</v>
      </c>
      <c r="E139" s="53">
        <v>38</v>
      </c>
      <c r="F139" s="75">
        <v>1670</v>
      </c>
      <c r="G139" s="76">
        <f t="shared" si="2"/>
        <v>63460</v>
      </c>
    </row>
    <row r="140" spans="1:7" ht="15" customHeight="1" x14ac:dyDescent="0.15">
      <c r="A140" s="33">
        <v>137</v>
      </c>
      <c r="B140" s="31" t="s">
        <v>780</v>
      </c>
      <c r="C140" s="29" t="s">
        <v>1618</v>
      </c>
      <c r="D140" s="34" t="s">
        <v>27</v>
      </c>
      <c r="E140" s="53">
        <v>10</v>
      </c>
      <c r="F140" s="75">
        <v>18040</v>
      </c>
      <c r="G140" s="76">
        <f t="shared" si="2"/>
        <v>180400</v>
      </c>
    </row>
    <row r="141" spans="1:7" ht="15" customHeight="1" x14ac:dyDescent="0.15">
      <c r="A141" s="33">
        <v>138</v>
      </c>
      <c r="B141" s="31" t="s">
        <v>781</v>
      </c>
      <c r="C141" s="29" t="s">
        <v>1619</v>
      </c>
      <c r="D141" s="34" t="s">
        <v>630</v>
      </c>
      <c r="E141" s="53">
        <v>5</v>
      </c>
      <c r="F141" s="75">
        <v>24800</v>
      </c>
      <c r="G141" s="76">
        <f t="shared" si="2"/>
        <v>124000</v>
      </c>
    </row>
    <row r="142" spans="1:7" ht="15" customHeight="1" x14ac:dyDescent="0.15">
      <c r="A142" s="33">
        <v>139</v>
      </c>
      <c r="B142" s="31" t="s">
        <v>782</v>
      </c>
      <c r="C142" s="29" t="s">
        <v>1620</v>
      </c>
      <c r="D142" s="34" t="s">
        <v>630</v>
      </c>
      <c r="E142" s="53">
        <v>2</v>
      </c>
      <c r="F142" s="75">
        <v>24800</v>
      </c>
      <c r="G142" s="76">
        <f t="shared" si="2"/>
        <v>49600</v>
      </c>
    </row>
    <row r="143" spans="1:7" ht="15" customHeight="1" x14ac:dyDescent="0.15">
      <c r="A143" s="33">
        <v>140</v>
      </c>
      <c r="B143" s="31" t="s">
        <v>783</v>
      </c>
      <c r="C143" s="29" t="s">
        <v>1621</v>
      </c>
      <c r="D143" s="34" t="s">
        <v>626</v>
      </c>
      <c r="E143" s="53">
        <v>1</v>
      </c>
      <c r="F143" s="75">
        <v>9710</v>
      </c>
      <c r="G143" s="76">
        <f t="shared" si="2"/>
        <v>9710</v>
      </c>
    </row>
    <row r="144" spans="1:7" ht="15" customHeight="1" x14ac:dyDescent="0.15">
      <c r="A144" s="33">
        <v>141</v>
      </c>
      <c r="B144" s="31" t="s">
        <v>785</v>
      </c>
      <c r="C144" s="29" t="s">
        <v>786</v>
      </c>
      <c r="D144" s="34" t="s">
        <v>626</v>
      </c>
      <c r="E144" s="53">
        <v>4</v>
      </c>
      <c r="F144" s="75">
        <v>5070</v>
      </c>
      <c r="G144" s="76">
        <f t="shared" si="2"/>
        <v>20280</v>
      </c>
    </row>
    <row r="145" spans="1:7" ht="15" customHeight="1" x14ac:dyDescent="0.15">
      <c r="A145" s="33">
        <v>142</v>
      </c>
      <c r="B145" s="31" t="s">
        <v>787</v>
      </c>
      <c r="C145" s="29" t="s">
        <v>788</v>
      </c>
      <c r="D145" s="34" t="s">
        <v>551</v>
      </c>
      <c r="E145" s="53">
        <v>1</v>
      </c>
      <c r="F145" s="75">
        <v>3640</v>
      </c>
      <c r="G145" s="76">
        <f t="shared" si="2"/>
        <v>3640</v>
      </c>
    </row>
    <row r="146" spans="1:7" ht="15" customHeight="1" x14ac:dyDescent="0.15">
      <c r="A146" s="33">
        <v>143</v>
      </c>
      <c r="B146" s="31" t="s">
        <v>789</v>
      </c>
      <c r="C146" s="29" t="s">
        <v>788</v>
      </c>
      <c r="D146" s="34" t="s">
        <v>10</v>
      </c>
      <c r="E146" s="53">
        <v>1</v>
      </c>
      <c r="F146" s="75">
        <v>2680</v>
      </c>
      <c r="G146" s="76">
        <f t="shared" si="2"/>
        <v>2680</v>
      </c>
    </row>
    <row r="147" spans="1:7" ht="15" customHeight="1" x14ac:dyDescent="0.15">
      <c r="A147" s="33">
        <v>144</v>
      </c>
      <c r="B147" s="31" t="s">
        <v>790</v>
      </c>
      <c r="C147" s="29" t="s">
        <v>788</v>
      </c>
      <c r="D147" s="34" t="s">
        <v>641</v>
      </c>
      <c r="E147" s="53">
        <v>1</v>
      </c>
      <c r="F147" s="75">
        <v>4660</v>
      </c>
      <c r="G147" s="76">
        <f t="shared" si="2"/>
        <v>4660</v>
      </c>
    </row>
    <row r="148" spans="1:7" ht="15" customHeight="1" x14ac:dyDescent="0.15">
      <c r="A148" s="33">
        <v>145</v>
      </c>
      <c r="B148" s="31" t="s">
        <v>791</v>
      </c>
      <c r="C148" s="29" t="s">
        <v>788</v>
      </c>
      <c r="D148" s="34" t="s">
        <v>630</v>
      </c>
      <c r="E148" s="53">
        <v>1</v>
      </c>
      <c r="F148" s="75">
        <v>4660</v>
      </c>
      <c r="G148" s="76">
        <f t="shared" si="2"/>
        <v>4660</v>
      </c>
    </row>
    <row r="149" spans="1:7" ht="15" customHeight="1" x14ac:dyDescent="0.15">
      <c r="A149" s="33">
        <v>146</v>
      </c>
      <c r="B149" s="31" t="s">
        <v>792</v>
      </c>
      <c r="C149" s="29" t="s">
        <v>793</v>
      </c>
      <c r="D149" s="34" t="s">
        <v>626</v>
      </c>
      <c r="E149" s="53">
        <v>10</v>
      </c>
      <c r="F149" s="75">
        <v>3930</v>
      </c>
      <c r="G149" s="76">
        <f t="shared" si="2"/>
        <v>39300</v>
      </c>
    </row>
    <row r="150" spans="1:7" ht="15" customHeight="1" x14ac:dyDescent="0.15">
      <c r="A150" s="33">
        <v>147</v>
      </c>
      <c r="B150" s="31" t="s">
        <v>794</v>
      </c>
      <c r="C150" s="29" t="s">
        <v>776</v>
      </c>
      <c r="D150" s="34" t="s">
        <v>630</v>
      </c>
      <c r="E150" s="53">
        <v>38</v>
      </c>
      <c r="F150" s="75">
        <v>3330</v>
      </c>
      <c r="G150" s="76">
        <f t="shared" si="2"/>
        <v>126540</v>
      </c>
    </row>
    <row r="151" spans="1:7" ht="15" customHeight="1" x14ac:dyDescent="0.15">
      <c r="A151" s="33">
        <v>148</v>
      </c>
      <c r="B151" s="31" t="s">
        <v>795</v>
      </c>
      <c r="C151" s="29" t="s">
        <v>634</v>
      </c>
      <c r="D151" s="34" t="s">
        <v>626</v>
      </c>
      <c r="E151" s="53">
        <v>3</v>
      </c>
      <c r="F151" s="75">
        <v>9790</v>
      </c>
      <c r="G151" s="76">
        <f t="shared" si="2"/>
        <v>29370</v>
      </c>
    </row>
    <row r="152" spans="1:7" ht="15" customHeight="1" x14ac:dyDescent="0.15">
      <c r="A152" s="33">
        <v>149</v>
      </c>
      <c r="B152" s="31" t="s">
        <v>796</v>
      </c>
      <c r="C152" s="29" t="s">
        <v>797</v>
      </c>
      <c r="D152" s="34" t="s">
        <v>626</v>
      </c>
      <c r="E152" s="53">
        <v>55</v>
      </c>
      <c r="F152" s="75">
        <v>4060</v>
      </c>
      <c r="G152" s="76">
        <f t="shared" si="2"/>
        <v>223300</v>
      </c>
    </row>
    <row r="153" spans="1:7" ht="15" customHeight="1" x14ac:dyDescent="0.15">
      <c r="A153" s="33">
        <v>150</v>
      </c>
      <c r="B153" s="31" t="s">
        <v>798</v>
      </c>
      <c r="C153" s="29" t="s">
        <v>799</v>
      </c>
      <c r="D153" s="34" t="s">
        <v>641</v>
      </c>
      <c r="E153" s="53">
        <v>1</v>
      </c>
      <c r="F153" s="75">
        <v>4230</v>
      </c>
      <c r="G153" s="76">
        <f t="shared" si="2"/>
        <v>4230</v>
      </c>
    </row>
    <row r="154" spans="1:7" ht="15" customHeight="1" x14ac:dyDescent="0.15">
      <c r="A154" s="33">
        <v>151</v>
      </c>
      <c r="B154" s="31" t="s">
        <v>801</v>
      </c>
      <c r="C154" s="29" t="s">
        <v>802</v>
      </c>
      <c r="D154" s="34" t="s">
        <v>27</v>
      </c>
      <c r="E154" s="53">
        <v>85</v>
      </c>
      <c r="F154" s="75">
        <v>2820</v>
      </c>
      <c r="G154" s="76">
        <f t="shared" si="2"/>
        <v>239700</v>
      </c>
    </row>
    <row r="155" spans="1:7" ht="15" customHeight="1" x14ac:dyDescent="0.15">
      <c r="A155" s="33">
        <v>152</v>
      </c>
      <c r="B155" s="31" t="s">
        <v>803</v>
      </c>
      <c r="C155" s="29" t="s">
        <v>804</v>
      </c>
      <c r="D155" s="34" t="s">
        <v>27</v>
      </c>
      <c r="E155" s="53">
        <v>82</v>
      </c>
      <c r="F155" s="75">
        <v>6760</v>
      </c>
      <c r="G155" s="76">
        <f t="shared" si="2"/>
        <v>554320</v>
      </c>
    </row>
    <row r="156" spans="1:7" ht="15" customHeight="1" x14ac:dyDescent="0.15">
      <c r="A156" s="33">
        <v>153</v>
      </c>
      <c r="B156" s="31" t="s">
        <v>805</v>
      </c>
      <c r="C156" s="29" t="s">
        <v>806</v>
      </c>
      <c r="D156" s="34" t="s">
        <v>27</v>
      </c>
      <c r="E156" s="53">
        <v>110</v>
      </c>
      <c r="F156" s="75">
        <v>4550</v>
      </c>
      <c r="G156" s="76">
        <f t="shared" si="2"/>
        <v>500500</v>
      </c>
    </row>
    <row r="157" spans="1:7" ht="15" customHeight="1" x14ac:dyDescent="0.15">
      <c r="A157" s="33">
        <v>154</v>
      </c>
      <c r="B157" s="31" t="s">
        <v>807</v>
      </c>
      <c r="C157" s="29" t="s">
        <v>808</v>
      </c>
      <c r="D157" s="34" t="s">
        <v>626</v>
      </c>
      <c r="E157" s="53">
        <v>5</v>
      </c>
      <c r="F157" s="75">
        <v>1030</v>
      </c>
      <c r="G157" s="76">
        <f t="shared" si="2"/>
        <v>5150</v>
      </c>
    </row>
    <row r="158" spans="1:7" ht="15" customHeight="1" x14ac:dyDescent="0.15">
      <c r="A158" s="33">
        <v>155</v>
      </c>
      <c r="B158" s="31" t="s">
        <v>809</v>
      </c>
      <c r="C158" s="29" t="s">
        <v>1786</v>
      </c>
      <c r="D158" s="34" t="s">
        <v>10</v>
      </c>
      <c r="E158" s="53">
        <v>1</v>
      </c>
      <c r="F158" s="75">
        <v>7500</v>
      </c>
      <c r="G158" s="76">
        <f t="shared" si="2"/>
        <v>7500</v>
      </c>
    </row>
    <row r="159" spans="1:7" ht="15" customHeight="1" x14ac:dyDescent="0.15">
      <c r="A159" s="33">
        <v>156</v>
      </c>
      <c r="B159" s="31" t="s">
        <v>810</v>
      </c>
      <c r="C159" s="29" t="s">
        <v>1785</v>
      </c>
      <c r="D159" s="34" t="s">
        <v>551</v>
      </c>
      <c r="E159" s="53">
        <v>28</v>
      </c>
      <c r="F159" s="75">
        <v>6700</v>
      </c>
      <c r="G159" s="76">
        <f t="shared" si="2"/>
        <v>187600</v>
      </c>
    </row>
    <row r="160" spans="1:7" ht="15" customHeight="1" x14ac:dyDescent="0.15">
      <c r="A160" s="33">
        <v>157</v>
      </c>
      <c r="B160" s="31" t="s">
        <v>811</v>
      </c>
      <c r="C160" s="29" t="s">
        <v>812</v>
      </c>
      <c r="D160" s="34" t="s">
        <v>10</v>
      </c>
      <c r="E160" s="53">
        <v>75</v>
      </c>
      <c r="F160" s="75">
        <v>2510</v>
      </c>
      <c r="G160" s="76">
        <f t="shared" si="2"/>
        <v>188250</v>
      </c>
    </row>
    <row r="161" spans="1:7" ht="15" customHeight="1" x14ac:dyDescent="0.15">
      <c r="A161" s="33">
        <v>158</v>
      </c>
      <c r="B161" s="31" t="s">
        <v>813</v>
      </c>
      <c r="C161" s="29" t="s">
        <v>814</v>
      </c>
      <c r="D161" s="34" t="s">
        <v>626</v>
      </c>
      <c r="E161" s="53">
        <v>3</v>
      </c>
      <c r="F161" s="75">
        <v>13890</v>
      </c>
      <c r="G161" s="76">
        <f t="shared" si="2"/>
        <v>41670</v>
      </c>
    </row>
    <row r="162" spans="1:7" ht="15" customHeight="1" x14ac:dyDescent="0.15">
      <c r="A162" s="33">
        <v>159</v>
      </c>
      <c r="B162" s="31" t="s">
        <v>815</v>
      </c>
      <c r="C162" s="29" t="s">
        <v>816</v>
      </c>
      <c r="D162" s="34" t="s">
        <v>27</v>
      </c>
      <c r="E162" s="53">
        <v>33</v>
      </c>
      <c r="F162" s="75">
        <v>1710</v>
      </c>
      <c r="G162" s="76">
        <f t="shared" si="2"/>
        <v>56430</v>
      </c>
    </row>
    <row r="163" spans="1:7" ht="15" customHeight="1" x14ac:dyDescent="0.15">
      <c r="A163" s="33">
        <v>160</v>
      </c>
      <c r="B163" s="31" t="s">
        <v>817</v>
      </c>
      <c r="C163" s="29" t="s">
        <v>818</v>
      </c>
      <c r="D163" s="34" t="s">
        <v>27</v>
      </c>
      <c r="E163" s="53">
        <v>3</v>
      </c>
      <c r="F163" s="75">
        <v>3360</v>
      </c>
      <c r="G163" s="76">
        <f t="shared" si="2"/>
        <v>10080</v>
      </c>
    </row>
    <row r="164" spans="1:7" ht="15" customHeight="1" x14ac:dyDescent="0.15">
      <c r="A164" s="33">
        <v>161</v>
      </c>
      <c r="B164" s="31" t="s">
        <v>819</v>
      </c>
      <c r="C164" s="29" t="s">
        <v>735</v>
      </c>
      <c r="D164" s="34" t="s">
        <v>626</v>
      </c>
      <c r="E164" s="53">
        <v>5</v>
      </c>
      <c r="F164" s="75">
        <v>5070</v>
      </c>
      <c r="G164" s="76">
        <f t="shared" si="2"/>
        <v>25350</v>
      </c>
    </row>
    <row r="165" spans="1:7" ht="15" customHeight="1" x14ac:dyDescent="0.15">
      <c r="A165" s="33">
        <v>162</v>
      </c>
      <c r="B165" s="31" t="s">
        <v>820</v>
      </c>
      <c r="C165" s="29" t="s">
        <v>776</v>
      </c>
      <c r="D165" s="34" t="s">
        <v>551</v>
      </c>
      <c r="E165" s="53">
        <v>65</v>
      </c>
      <c r="F165" s="75">
        <v>8730</v>
      </c>
      <c r="G165" s="76">
        <f t="shared" si="2"/>
        <v>567450</v>
      </c>
    </row>
    <row r="166" spans="1:7" ht="15" customHeight="1" x14ac:dyDescent="0.15">
      <c r="A166" s="33">
        <v>163</v>
      </c>
      <c r="B166" s="31" t="s">
        <v>821</v>
      </c>
      <c r="C166" s="29" t="s">
        <v>776</v>
      </c>
      <c r="D166" s="34" t="s">
        <v>10</v>
      </c>
      <c r="E166" s="53">
        <v>4</v>
      </c>
      <c r="F166" s="75">
        <v>7300</v>
      </c>
      <c r="G166" s="76">
        <f t="shared" si="2"/>
        <v>29200</v>
      </c>
    </row>
    <row r="167" spans="1:7" ht="15" customHeight="1" x14ac:dyDescent="0.15">
      <c r="A167" s="33">
        <v>164</v>
      </c>
      <c r="B167" s="31" t="s">
        <v>822</v>
      </c>
      <c r="C167" s="29" t="s">
        <v>776</v>
      </c>
      <c r="D167" s="34" t="s">
        <v>551</v>
      </c>
      <c r="E167" s="53">
        <v>3</v>
      </c>
      <c r="F167" s="75">
        <v>11460</v>
      </c>
      <c r="G167" s="76">
        <f t="shared" si="2"/>
        <v>34380</v>
      </c>
    </row>
    <row r="168" spans="1:7" ht="15" customHeight="1" x14ac:dyDescent="0.15">
      <c r="A168" s="33">
        <v>165</v>
      </c>
      <c r="B168" s="31" t="s">
        <v>1117</v>
      </c>
      <c r="C168" s="29" t="s">
        <v>1623</v>
      </c>
      <c r="D168" s="34" t="s">
        <v>626</v>
      </c>
      <c r="E168" s="53">
        <v>2</v>
      </c>
      <c r="F168" s="75">
        <v>5630</v>
      </c>
      <c r="G168" s="76">
        <f t="shared" si="2"/>
        <v>11260</v>
      </c>
    </row>
    <row r="169" spans="1:7" ht="15" customHeight="1" x14ac:dyDescent="0.15">
      <c r="A169" s="33">
        <v>166</v>
      </c>
      <c r="B169" s="31" t="s">
        <v>1117</v>
      </c>
      <c r="C169" s="29" t="s">
        <v>1622</v>
      </c>
      <c r="D169" s="34" t="s">
        <v>551</v>
      </c>
      <c r="E169" s="53">
        <v>5</v>
      </c>
      <c r="F169" s="75">
        <v>16900</v>
      </c>
      <c r="G169" s="76">
        <f t="shared" si="2"/>
        <v>84500</v>
      </c>
    </row>
    <row r="170" spans="1:7" ht="15" customHeight="1" x14ac:dyDescent="0.15">
      <c r="A170" s="33">
        <v>167</v>
      </c>
      <c r="B170" s="31" t="s">
        <v>1118</v>
      </c>
      <c r="C170" s="29" t="s">
        <v>1119</v>
      </c>
      <c r="D170" s="34" t="s">
        <v>27</v>
      </c>
      <c r="E170" s="53">
        <v>1</v>
      </c>
      <c r="F170" s="75">
        <v>4820</v>
      </c>
      <c r="G170" s="76">
        <f t="shared" si="2"/>
        <v>4820</v>
      </c>
    </row>
    <row r="171" spans="1:7" ht="15" customHeight="1" x14ac:dyDescent="0.15">
      <c r="A171" s="33">
        <v>168</v>
      </c>
      <c r="B171" s="31" t="s">
        <v>1120</v>
      </c>
      <c r="C171" s="29" t="s">
        <v>1119</v>
      </c>
      <c r="D171" s="34" t="s">
        <v>27</v>
      </c>
      <c r="E171" s="53">
        <v>3</v>
      </c>
      <c r="F171" s="75">
        <v>4800</v>
      </c>
      <c r="G171" s="76">
        <f t="shared" si="2"/>
        <v>14400</v>
      </c>
    </row>
    <row r="172" spans="1:7" ht="15" customHeight="1" x14ac:dyDescent="0.15">
      <c r="A172" s="33">
        <v>169</v>
      </c>
      <c r="B172" s="31" t="s">
        <v>1121</v>
      </c>
      <c r="C172" s="29" t="s">
        <v>74</v>
      </c>
      <c r="D172" s="34" t="s">
        <v>1511</v>
      </c>
      <c r="E172" s="53">
        <v>1</v>
      </c>
      <c r="F172" s="75">
        <v>4630</v>
      </c>
      <c r="G172" s="76">
        <f t="shared" si="2"/>
        <v>4630</v>
      </c>
    </row>
    <row r="173" spans="1:7" ht="15" customHeight="1" x14ac:dyDescent="0.15">
      <c r="A173" s="33">
        <v>170</v>
      </c>
      <c r="B173" s="31" t="s">
        <v>1122</v>
      </c>
      <c r="C173" s="29" t="s">
        <v>1119</v>
      </c>
      <c r="D173" s="34" t="s">
        <v>626</v>
      </c>
      <c r="E173" s="53">
        <v>1</v>
      </c>
      <c r="F173" s="75">
        <v>8360</v>
      </c>
      <c r="G173" s="76">
        <f t="shared" ref="G173:G232" si="3">E173*F173</f>
        <v>8360</v>
      </c>
    </row>
    <row r="174" spans="1:7" ht="15" customHeight="1" x14ac:dyDescent="0.15">
      <c r="A174" s="33">
        <v>171</v>
      </c>
      <c r="B174" s="31" t="s">
        <v>1123</v>
      </c>
      <c r="C174" s="29" t="s">
        <v>1124</v>
      </c>
      <c r="D174" s="34" t="s">
        <v>626</v>
      </c>
      <c r="E174" s="53">
        <v>1</v>
      </c>
      <c r="F174" s="75">
        <v>3200</v>
      </c>
      <c r="G174" s="76">
        <f t="shared" si="3"/>
        <v>3200</v>
      </c>
    </row>
    <row r="175" spans="1:7" ht="15" customHeight="1" x14ac:dyDescent="0.15">
      <c r="A175" s="33">
        <v>172</v>
      </c>
      <c r="B175" s="31" t="s">
        <v>1125</v>
      </c>
      <c r="C175" s="29" t="s">
        <v>1126</v>
      </c>
      <c r="D175" s="34" t="s">
        <v>626</v>
      </c>
      <c r="E175" s="53">
        <v>2</v>
      </c>
      <c r="F175" s="75">
        <v>4280</v>
      </c>
      <c r="G175" s="76">
        <f t="shared" si="3"/>
        <v>8560</v>
      </c>
    </row>
    <row r="176" spans="1:7" ht="15" customHeight="1" x14ac:dyDescent="0.15">
      <c r="A176" s="33">
        <v>173</v>
      </c>
      <c r="B176" s="31" t="s">
        <v>1127</v>
      </c>
      <c r="C176" s="29" t="s">
        <v>1128</v>
      </c>
      <c r="D176" s="34" t="s">
        <v>27</v>
      </c>
      <c r="E176" s="53">
        <v>6</v>
      </c>
      <c r="F176" s="75">
        <v>7890</v>
      </c>
      <c r="G176" s="76">
        <f t="shared" si="3"/>
        <v>47340</v>
      </c>
    </row>
    <row r="177" spans="1:7" ht="15" customHeight="1" x14ac:dyDescent="0.15">
      <c r="A177" s="33">
        <v>174</v>
      </c>
      <c r="B177" s="31" t="s">
        <v>824</v>
      </c>
      <c r="C177" s="29" t="s">
        <v>1546</v>
      </c>
      <c r="D177" s="34" t="s">
        <v>1511</v>
      </c>
      <c r="E177" s="53">
        <v>10</v>
      </c>
      <c r="F177" s="75">
        <v>4510</v>
      </c>
      <c r="G177" s="76">
        <f t="shared" si="3"/>
        <v>45100</v>
      </c>
    </row>
    <row r="178" spans="1:7" ht="15" customHeight="1" x14ac:dyDescent="0.15">
      <c r="A178" s="33">
        <v>175</v>
      </c>
      <c r="B178" s="31" t="s">
        <v>825</v>
      </c>
      <c r="C178" s="29" t="s">
        <v>826</v>
      </c>
      <c r="D178" s="34" t="s">
        <v>626</v>
      </c>
      <c r="E178" s="53">
        <v>9</v>
      </c>
      <c r="F178" s="75">
        <v>18300</v>
      </c>
      <c r="G178" s="76">
        <f t="shared" si="3"/>
        <v>164700</v>
      </c>
    </row>
    <row r="179" spans="1:7" ht="15" customHeight="1" x14ac:dyDescent="0.15">
      <c r="A179" s="33">
        <v>176</v>
      </c>
      <c r="B179" s="31" t="s">
        <v>827</v>
      </c>
      <c r="C179" s="29" t="s">
        <v>1546</v>
      </c>
      <c r="D179" s="34" t="s">
        <v>1511</v>
      </c>
      <c r="E179" s="53">
        <v>12</v>
      </c>
      <c r="F179" s="75">
        <v>3940</v>
      </c>
      <c r="G179" s="76">
        <f t="shared" si="3"/>
        <v>47280</v>
      </c>
    </row>
    <row r="180" spans="1:7" ht="15" customHeight="1" x14ac:dyDescent="0.15">
      <c r="A180" s="33">
        <v>177</v>
      </c>
      <c r="B180" s="31" t="s">
        <v>828</v>
      </c>
      <c r="C180" s="29" t="s">
        <v>829</v>
      </c>
      <c r="D180" s="34" t="s">
        <v>1511</v>
      </c>
      <c r="E180" s="53">
        <v>4</v>
      </c>
      <c r="F180" s="75">
        <v>23000</v>
      </c>
      <c r="G180" s="76">
        <f t="shared" si="3"/>
        <v>92000</v>
      </c>
    </row>
    <row r="181" spans="1:7" ht="15" customHeight="1" x14ac:dyDescent="0.15">
      <c r="A181" s="33">
        <v>178</v>
      </c>
      <c r="B181" s="31" t="s">
        <v>830</v>
      </c>
      <c r="C181" s="29" t="s">
        <v>831</v>
      </c>
      <c r="D181" s="34" t="s">
        <v>626</v>
      </c>
      <c r="E181" s="53">
        <v>2</v>
      </c>
      <c r="F181" s="75">
        <v>10310</v>
      </c>
      <c r="G181" s="76">
        <f t="shared" si="3"/>
        <v>20620</v>
      </c>
    </row>
    <row r="182" spans="1:7" ht="15" customHeight="1" x14ac:dyDescent="0.15">
      <c r="A182" s="33">
        <v>179</v>
      </c>
      <c r="B182" s="31" t="s">
        <v>832</v>
      </c>
      <c r="C182" s="29" t="s">
        <v>833</v>
      </c>
      <c r="D182" s="34" t="s">
        <v>626</v>
      </c>
      <c r="E182" s="53">
        <v>1</v>
      </c>
      <c r="F182" s="75">
        <v>2250</v>
      </c>
      <c r="G182" s="76">
        <f t="shared" si="3"/>
        <v>2250</v>
      </c>
    </row>
    <row r="183" spans="1:7" ht="15" customHeight="1" x14ac:dyDescent="0.15">
      <c r="A183" s="33">
        <v>180</v>
      </c>
      <c r="B183" s="31" t="s">
        <v>834</v>
      </c>
      <c r="C183" s="29" t="s">
        <v>831</v>
      </c>
      <c r="D183" s="34" t="s">
        <v>27</v>
      </c>
      <c r="E183" s="53">
        <v>1</v>
      </c>
      <c r="F183" s="75">
        <v>9020</v>
      </c>
      <c r="G183" s="76">
        <f t="shared" si="3"/>
        <v>9020</v>
      </c>
    </row>
    <row r="184" spans="1:7" ht="15" customHeight="1" x14ac:dyDescent="0.15">
      <c r="A184" s="33">
        <v>181</v>
      </c>
      <c r="B184" s="31" t="s">
        <v>834</v>
      </c>
      <c r="C184" s="29" t="s">
        <v>835</v>
      </c>
      <c r="D184" s="34" t="s">
        <v>632</v>
      </c>
      <c r="E184" s="53">
        <v>12</v>
      </c>
      <c r="F184" s="75">
        <v>5670</v>
      </c>
      <c r="G184" s="76">
        <f t="shared" si="3"/>
        <v>68040</v>
      </c>
    </row>
    <row r="185" spans="1:7" ht="15" customHeight="1" x14ac:dyDescent="0.15">
      <c r="A185" s="33">
        <v>182</v>
      </c>
      <c r="B185" s="31" t="s">
        <v>836</v>
      </c>
      <c r="C185" s="29" t="s">
        <v>823</v>
      </c>
      <c r="D185" s="34" t="s">
        <v>27</v>
      </c>
      <c r="E185" s="53">
        <v>10</v>
      </c>
      <c r="F185" s="75">
        <v>8060</v>
      </c>
      <c r="G185" s="76">
        <f t="shared" si="3"/>
        <v>80600</v>
      </c>
    </row>
    <row r="186" spans="1:7" ht="15" customHeight="1" x14ac:dyDescent="0.15">
      <c r="A186" s="33">
        <v>183</v>
      </c>
      <c r="B186" s="31" t="s">
        <v>837</v>
      </c>
      <c r="C186" s="29" t="s">
        <v>838</v>
      </c>
      <c r="D186" s="34" t="s">
        <v>27</v>
      </c>
      <c r="E186" s="53">
        <v>76</v>
      </c>
      <c r="F186" s="75">
        <v>7440</v>
      </c>
      <c r="G186" s="76">
        <f t="shared" si="3"/>
        <v>565440</v>
      </c>
    </row>
    <row r="187" spans="1:7" ht="15" customHeight="1" x14ac:dyDescent="0.15">
      <c r="A187" s="33">
        <v>184</v>
      </c>
      <c r="B187" s="31" t="s">
        <v>839</v>
      </c>
      <c r="C187" s="29" t="s">
        <v>840</v>
      </c>
      <c r="D187" s="34" t="s">
        <v>27</v>
      </c>
      <c r="E187" s="53">
        <v>13</v>
      </c>
      <c r="F187" s="75">
        <v>4840</v>
      </c>
      <c r="G187" s="76">
        <f t="shared" si="3"/>
        <v>62920</v>
      </c>
    </row>
    <row r="188" spans="1:7" ht="15" customHeight="1" x14ac:dyDescent="0.15">
      <c r="A188" s="33">
        <v>185</v>
      </c>
      <c r="B188" s="31" t="s">
        <v>841</v>
      </c>
      <c r="C188" s="29" t="s">
        <v>842</v>
      </c>
      <c r="D188" s="34" t="s">
        <v>27</v>
      </c>
      <c r="E188" s="53">
        <v>4</v>
      </c>
      <c r="F188" s="75">
        <v>10770</v>
      </c>
      <c r="G188" s="76">
        <f t="shared" si="3"/>
        <v>43080</v>
      </c>
    </row>
    <row r="189" spans="1:7" ht="15" customHeight="1" x14ac:dyDescent="0.15">
      <c r="A189" s="33">
        <v>186</v>
      </c>
      <c r="B189" s="31" t="s">
        <v>843</v>
      </c>
      <c r="C189" s="29" t="s">
        <v>823</v>
      </c>
      <c r="D189" s="34" t="s">
        <v>626</v>
      </c>
      <c r="E189" s="53">
        <v>10</v>
      </c>
      <c r="F189" s="75">
        <v>6710</v>
      </c>
      <c r="G189" s="76">
        <f t="shared" si="3"/>
        <v>67100</v>
      </c>
    </row>
    <row r="190" spans="1:7" ht="15" customHeight="1" x14ac:dyDescent="0.15">
      <c r="A190" s="33">
        <v>187</v>
      </c>
      <c r="B190" s="31" t="s">
        <v>844</v>
      </c>
      <c r="C190" s="29" t="s">
        <v>1546</v>
      </c>
      <c r="D190" s="34" t="s">
        <v>1511</v>
      </c>
      <c r="E190" s="53">
        <v>10</v>
      </c>
      <c r="F190" s="75">
        <v>7690</v>
      </c>
      <c r="G190" s="76">
        <f t="shared" si="3"/>
        <v>76900</v>
      </c>
    </row>
    <row r="191" spans="1:7" ht="15" customHeight="1" x14ac:dyDescent="0.15">
      <c r="A191" s="33">
        <v>188</v>
      </c>
      <c r="B191" s="31" t="s">
        <v>845</v>
      </c>
      <c r="C191" s="29" t="s">
        <v>846</v>
      </c>
      <c r="D191" s="34" t="s">
        <v>626</v>
      </c>
      <c r="E191" s="53">
        <v>1</v>
      </c>
      <c r="F191" s="75">
        <v>8180</v>
      </c>
      <c r="G191" s="76">
        <f t="shared" si="3"/>
        <v>8180</v>
      </c>
    </row>
    <row r="192" spans="1:7" ht="15" customHeight="1" x14ac:dyDescent="0.15">
      <c r="A192" s="33">
        <v>189</v>
      </c>
      <c r="B192" s="31" t="s">
        <v>847</v>
      </c>
      <c r="C192" s="29" t="s">
        <v>823</v>
      </c>
      <c r="D192" s="34" t="s">
        <v>27</v>
      </c>
      <c r="E192" s="53">
        <v>6</v>
      </c>
      <c r="F192" s="75">
        <v>4510</v>
      </c>
      <c r="G192" s="76">
        <f t="shared" si="3"/>
        <v>27060</v>
      </c>
    </row>
    <row r="193" spans="1:7" ht="15" customHeight="1" x14ac:dyDescent="0.15">
      <c r="A193" s="33">
        <v>190</v>
      </c>
      <c r="B193" s="31" t="s">
        <v>848</v>
      </c>
      <c r="C193" s="29" t="s">
        <v>1546</v>
      </c>
      <c r="D193" s="34" t="s">
        <v>1511</v>
      </c>
      <c r="E193" s="53">
        <v>7</v>
      </c>
      <c r="F193" s="75">
        <v>5910</v>
      </c>
      <c r="G193" s="76">
        <f t="shared" si="3"/>
        <v>41370</v>
      </c>
    </row>
    <row r="194" spans="1:7" ht="15" customHeight="1" x14ac:dyDescent="0.15">
      <c r="A194" s="33">
        <v>191</v>
      </c>
      <c r="B194" s="31" t="s">
        <v>849</v>
      </c>
      <c r="C194" s="29" t="s">
        <v>850</v>
      </c>
      <c r="D194" s="34" t="s">
        <v>27</v>
      </c>
      <c r="E194" s="53">
        <v>11</v>
      </c>
      <c r="F194" s="75">
        <v>9550</v>
      </c>
      <c r="G194" s="76">
        <f t="shared" si="3"/>
        <v>105050</v>
      </c>
    </row>
    <row r="195" spans="1:7" ht="15" customHeight="1" x14ac:dyDescent="0.15">
      <c r="A195" s="33">
        <v>192</v>
      </c>
      <c r="B195" s="31" t="s">
        <v>851</v>
      </c>
      <c r="C195" s="29" t="s">
        <v>852</v>
      </c>
      <c r="D195" s="34" t="s">
        <v>27</v>
      </c>
      <c r="E195" s="53">
        <v>2</v>
      </c>
      <c r="F195" s="75">
        <v>1160</v>
      </c>
      <c r="G195" s="76">
        <f t="shared" si="3"/>
        <v>2320</v>
      </c>
    </row>
    <row r="196" spans="1:7" ht="15" customHeight="1" x14ac:dyDescent="0.15">
      <c r="A196" s="33">
        <v>193</v>
      </c>
      <c r="B196" s="31" t="s">
        <v>853</v>
      </c>
      <c r="C196" s="29" t="s">
        <v>854</v>
      </c>
      <c r="D196" s="34" t="s">
        <v>626</v>
      </c>
      <c r="E196" s="53">
        <v>3</v>
      </c>
      <c r="F196" s="75">
        <v>5600</v>
      </c>
      <c r="G196" s="76">
        <f t="shared" si="3"/>
        <v>16800</v>
      </c>
    </row>
    <row r="197" spans="1:7" ht="15" customHeight="1" x14ac:dyDescent="0.15">
      <c r="A197" s="33">
        <v>194</v>
      </c>
      <c r="B197" s="31" t="s">
        <v>855</v>
      </c>
      <c r="C197" s="29" t="s">
        <v>1787</v>
      </c>
      <c r="D197" s="34" t="s">
        <v>630</v>
      </c>
      <c r="E197" s="53">
        <v>65</v>
      </c>
      <c r="F197" s="75">
        <v>7120</v>
      </c>
      <c r="G197" s="76">
        <f t="shared" si="3"/>
        <v>462800</v>
      </c>
    </row>
    <row r="198" spans="1:7" ht="15" customHeight="1" x14ac:dyDescent="0.15">
      <c r="A198" s="33">
        <v>195</v>
      </c>
      <c r="B198" s="31" t="s">
        <v>856</v>
      </c>
      <c r="C198" s="29"/>
      <c r="D198" s="34" t="s">
        <v>641</v>
      </c>
      <c r="E198" s="53">
        <v>4</v>
      </c>
      <c r="F198" s="75">
        <v>5640</v>
      </c>
      <c r="G198" s="76">
        <f t="shared" si="3"/>
        <v>22560</v>
      </c>
    </row>
    <row r="199" spans="1:7" ht="15" customHeight="1" x14ac:dyDescent="0.15">
      <c r="A199" s="33">
        <v>196</v>
      </c>
      <c r="B199" s="31" t="s">
        <v>857</v>
      </c>
      <c r="C199" s="29" t="s">
        <v>1567</v>
      </c>
      <c r="D199" s="34" t="s">
        <v>1511</v>
      </c>
      <c r="E199" s="53">
        <v>3</v>
      </c>
      <c r="F199" s="75">
        <v>8450</v>
      </c>
      <c r="G199" s="76">
        <f t="shared" si="3"/>
        <v>25350</v>
      </c>
    </row>
    <row r="200" spans="1:7" ht="15" customHeight="1" x14ac:dyDescent="0.15">
      <c r="A200" s="33">
        <v>197</v>
      </c>
      <c r="B200" s="31" t="s">
        <v>858</v>
      </c>
      <c r="C200" s="29" t="s">
        <v>1568</v>
      </c>
      <c r="D200" s="34" t="s">
        <v>1511</v>
      </c>
      <c r="E200" s="53">
        <v>7</v>
      </c>
      <c r="F200" s="75">
        <v>4800</v>
      </c>
      <c r="G200" s="76">
        <f t="shared" si="3"/>
        <v>33600</v>
      </c>
    </row>
    <row r="201" spans="1:7" ht="15" customHeight="1" x14ac:dyDescent="0.15">
      <c r="A201" s="33">
        <v>198</v>
      </c>
      <c r="B201" s="31" t="s">
        <v>859</v>
      </c>
      <c r="C201" s="29" t="s">
        <v>1569</v>
      </c>
      <c r="D201" s="34" t="s">
        <v>1511</v>
      </c>
      <c r="E201" s="53">
        <v>25</v>
      </c>
      <c r="F201" s="75">
        <v>3880</v>
      </c>
      <c r="G201" s="76">
        <f t="shared" si="3"/>
        <v>97000</v>
      </c>
    </row>
    <row r="202" spans="1:7" ht="15" customHeight="1" x14ac:dyDescent="0.15">
      <c r="A202" s="33">
        <v>199</v>
      </c>
      <c r="B202" s="31" t="s">
        <v>859</v>
      </c>
      <c r="C202" s="29" t="s">
        <v>1570</v>
      </c>
      <c r="D202" s="34" t="s">
        <v>1511</v>
      </c>
      <c r="E202" s="53">
        <v>35</v>
      </c>
      <c r="F202" s="75">
        <v>3380</v>
      </c>
      <c r="G202" s="76">
        <f t="shared" si="3"/>
        <v>118300</v>
      </c>
    </row>
    <row r="203" spans="1:7" ht="15" customHeight="1" x14ac:dyDescent="0.15">
      <c r="A203" s="33">
        <v>200</v>
      </c>
      <c r="B203" s="31" t="s">
        <v>860</v>
      </c>
      <c r="C203" s="29" t="s">
        <v>1571</v>
      </c>
      <c r="D203" s="34" t="s">
        <v>1511</v>
      </c>
      <c r="E203" s="53">
        <v>245</v>
      </c>
      <c r="F203" s="75">
        <v>4030</v>
      </c>
      <c r="G203" s="76">
        <f t="shared" si="3"/>
        <v>987350</v>
      </c>
    </row>
    <row r="204" spans="1:7" ht="15" customHeight="1" x14ac:dyDescent="0.15">
      <c r="A204" s="33">
        <v>201</v>
      </c>
      <c r="B204" s="31" t="s">
        <v>861</v>
      </c>
      <c r="C204" s="29" t="s">
        <v>862</v>
      </c>
      <c r="D204" s="34" t="s">
        <v>27</v>
      </c>
      <c r="E204" s="53">
        <v>45</v>
      </c>
      <c r="F204" s="75">
        <v>2400</v>
      </c>
      <c r="G204" s="76">
        <f t="shared" si="3"/>
        <v>108000</v>
      </c>
    </row>
    <row r="205" spans="1:7" ht="15" customHeight="1" x14ac:dyDescent="0.15">
      <c r="A205" s="33">
        <v>202</v>
      </c>
      <c r="B205" s="31" t="s">
        <v>863</v>
      </c>
      <c r="C205" s="29" t="s">
        <v>864</v>
      </c>
      <c r="D205" s="34" t="s">
        <v>27</v>
      </c>
      <c r="E205" s="53">
        <v>20</v>
      </c>
      <c r="F205" s="75">
        <v>5040</v>
      </c>
      <c r="G205" s="76">
        <f t="shared" si="3"/>
        <v>100800</v>
      </c>
    </row>
    <row r="206" spans="1:7" ht="15" customHeight="1" x14ac:dyDescent="0.15">
      <c r="A206" s="33">
        <v>203</v>
      </c>
      <c r="B206" s="31" t="s">
        <v>865</v>
      </c>
      <c r="C206" s="29" t="s">
        <v>866</v>
      </c>
      <c r="D206" s="34" t="s">
        <v>27</v>
      </c>
      <c r="E206" s="53">
        <v>145</v>
      </c>
      <c r="F206" s="75">
        <v>8450</v>
      </c>
      <c r="G206" s="76">
        <f t="shared" si="3"/>
        <v>1225250</v>
      </c>
    </row>
    <row r="207" spans="1:7" ht="15" customHeight="1" x14ac:dyDescent="0.15">
      <c r="A207" s="33">
        <v>204</v>
      </c>
      <c r="B207" s="31" t="s">
        <v>867</v>
      </c>
      <c r="C207" s="29" t="s">
        <v>868</v>
      </c>
      <c r="D207" s="34" t="s">
        <v>1511</v>
      </c>
      <c r="E207" s="53">
        <v>8</v>
      </c>
      <c r="F207" s="75">
        <v>3980</v>
      </c>
      <c r="G207" s="76">
        <f t="shared" si="3"/>
        <v>31840</v>
      </c>
    </row>
    <row r="208" spans="1:7" ht="15" customHeight="1" x14ac:dyDescent="0.15">
      <c r="A208" s="33">
        <v>205</v>
      </c>
      <c r="B208" s="31" t="s">
        <v>869</v>
      </c>
      <c r="C208" s="29" t="s">
        <v>870</v>
      </c>
      <c r="D208" s="34" t="s">
        <v>706</v>
      </c>
      <c r="E208" s="53">
        <v>70</v>
      </c>
      <c r="F208" s="75">
        <v>900</v>
      </c>
      <c r="G208" s="76">
        <f t="shared" si="3"/>
        <v>63000</v>
      </c>
    </row>
    <row r="209" spans="1:7" ht="15" customHeight="1" x14ac:dyDescent="0.15">
      <c r="A209" s="33">
        <v>206</v>
      </c>
      <c r="B209" s="31" t="s">
        <v>871</v>
      </c>
      <c r="C209" s="29" t="s">
        <v>872</v>
      </c>
      <c r="D209" s="34" t="s">
        <v>551</v>
      </c>
      <c r="E209" s="53">
        <v>5</v>
      </c>
      <c r="F209" s="75">
        <v>3750</v>
      </c>
      <c r="G209" s="76">
        <f t="shared" si="3"/>
        <v>18750</v>
      </c>
    </row>
    <row r="210" spans="1:7" ht="15" customHeight="1" x14ac:dyDescent="0.15">
      <c r="A210" s="33">
        <v>207</v>
      </c>
      <c r="B210" s="31" t="s">
        <v>873</v>
      </c>
      <c r="C210" s="29" t="s">
        <v>874</v>
      </c>
      <c r="D210" s="34" t="s">
        <v>626</v>
      </c>
      <c r="E210" s="53">
        <v>5</v>
      </c>
      <c r="F210" s="75">
        <v>6760</v>
      </c>
      <c r="G210" s="76">
        <f t="shared" si="3"/>
        <v>33800</v>
      </c>
    </row>
    <row r="211" spans="1:7" ht="15" customHeight="1" x14ac:dyDescent="0.15">
      <c r="A211" s="33">
        <v>208</v>
      </c>
      <c r="B211" s="31" t="s">
        <v>875</v>
      </c>
      <c r="C211" s="29" t="s">
        <v>784</v>
      </c>
      <c r="D211" s="34" t="s">
        <v>27</v>
      </c>
      <c r="E211" s="53">
        <v>5</v>
      </c>
      <c r="F211" s="75">
        <v>9800</v>
      </c>
      <c r="G211" s="76">
        <f t="shared" si="3"/>
        <v>49000</v>
      </c>
    </row>
    <row r="212" spans="1:7" ht="15" customHeight="1" x14ac:dyDescent="0.15">
      <c r="A212" s="33">
        <v>209</v>
      </c>
      <c r="B212" s="31" t="s">
        <v>876</v>
      </c>
      <c r="C212" s="29" t="s">
        <v>634</v>
      </c>
      <c r="D212" s="34" t="s">
        <v>27</v>
      </c>
      <c r="E212" s="53">
        <v>91</v>
      </c>
      <c r="F212" s="75">
        <v>1520</v>
      </c>
      <c r="G212" s="76">
        <f t="shared" si="3"/>
        <v>138320</v>
      </c>
    </row>
    <row r="213" spans="1:7" ht="15" customHeight="1" x14ac:dyDescent="0.15">
      <c r="A213" s="33">
        <v>210</v>
      </c>
      <c r="B213" s="31" t="s">
        <v>877</v>
      </c>
      <c r="C213" s="29" t="s">
        <v>1572</v>
      </c>
      <c r="D213" s="34" t="s">
        <v>1511</v>
      </c>
      <c r="E213" s="53">
        <v>30</v>
      </c>
      <c r="F213" s="75">
        <v>3900</v>
      </c>
      <c r="G213" s="76">
        <f t="shared" si="3"/>
        <v>117000</v>
      </c>
    </row>
    <row r="214" spans="1:7" ht="15" customHeight="1" x14ac:dyDescent="0.15">
      <c r="A214" s="33">
        <v>211</v>
      </c>
      <c r="B214" s="31" t="s">
        <v>878</v>
      </c>
      <c r="C214" s="29" t="s">
        <v>879</v>
      </c>
      <c r="D214" s="34" t="s">
        <v>626</v>
      </c>
      <c r="E214" s="53">
        <v>3</v>
      </c>
      <c r="F214" s="75">
        <v>6760</v>
      </c>
      <c r="G214" s="76">
        <f t="shared" si="3"/>
        <v>20280</v>
      </c>
    </row>
    <row r="215" spans="1:7" ht="15" customHeight="1" x14ac:dyDescent="0.15">
      <c r="A215" s="33">
        <v>212</v>
      </c>
      <c r="B215" s="31" t="s">
        <v>880</v>
      </c>
      <c r="C215" s="29" t="s">
        <v>881</v>
      </c>
      <c r="D215" s="34" t="s">
        <v>551</v>
      </c>
      <c r="E215" s="53">
        <v>3</v>
      </c>
      <c r="F215" s="75">
        <v>6890</v>
      </c>
      <c r="G215" s="76">
        <f t="shared" si="3"/>
        <v>20670</v>
      </c>
    </row>
    <row r="216" spans="1:7" ht="15" customHeight="1" x14ac:dyDescent="0.15">
      <c r="A216" s="33">
        <v>213</v>
      </c>
      <c r="B216" s="31" t="s">
        <v>882</v>
      </c>
      <c r="C216" s="29" t="s">
        <v>1573</v>
      </c>
      <c r="D216" s="34" t="s">
        <v>1511</v>
      </c>
      <c r="E216" s="53">
        <v>6</v>
      </c>
      <c r="F216" s="75">
        <v>7260</v>
      </c>
      <c r="G216" s="76">
        <f t="shared" si="3"/>
        <v>43560</v>
      </c>
    </row>
    <row r="217" spans="1:7" ht="15" customHeight="1" x14ac:dyDescent="0.15">
      <c r="A217" s="33">
        <v>214</v>
      </c>
      <c r="B217" s="31" t="s">
        <v>883</v>
      </c>
      <c r="C217" s="29" t="s">
        <v>800</v>
      </c>
      <c r="D217" s="34" t="s">
        <v>27</v>
      </c>
      <c r="E217" s="53">
        <v>4</v>
      </c>
      <c r="F217" s="75">
        <v>7190</v>
      </c>
      <c r="G217" s="76">
        <f t="shared" si="3"/>
        <v>28760</v>
      </c>
    </row>
    <row r="218" spans="1:7" ht="15" customHeight="1" x14ac:dyDescent="0.15">
      <c r="A218" s="33">
        <v>215</v>
      </c>
      <c r="B218" s="31" t="s">
        <v>884</v>
      </c>
      <c r="C218" s="29" t="s">
        <v>800</v>
      </c>
      <c r="D218" s="34" t="s">
        <v>626</v>
      </c>
      <c r="E218" s="53">
        <v>2</v>
      </c>
      <c r="F218" s="75">
        <v>5070</v>
      </c>
      <c r="G218" s="76">
        <f t="shared" si="3"/>
        <v>10140</v>
      </c>
    </row>
    <row r="219" spans="1:7" ht="15" customHeight="1" x14ac:dyDescent="0.15">
      <c r="A219" s="33">
        <v>216</v>
      </c>
      <c r="B219" s="31" t="s">
        <v>885</v>
      </c>
      <c r="C219" s="29" t="s">
        <v>881</v>
      </c>
      <c r="D219" s="34" t="s">
        <v>10</v>
      </c>
      <c r="E219" s="53">
        <v>25</v>
      </c>
      <c r="F219" s="75">
        <v>5070</v>
      </c>
      <c r="G219" s="76">
        <f t="shared" si="3"/>
        <v>126750</v>
      </c>
    </row>
    <row r="220" spans="1:7" ht="15" customHeight="1" x14ac:dyDescent="0.15">
      <c r="A220" s="33">
        <v>217</v>
      </c>
      <c r="B220" s="31" t="s">
        <v>886</v>
      </c>
      <c r="C220" s="29" t="s">
        <v>887</v>
      </c>
      <c r="D220" s="34" t="s">
        <v>27</v>
      </c>
      <c r="E220" s="53">
        <v>2</v>
      </c>
      <c r="F220" s="75">
        <v>12400</v>
      </c>
      <c r="G220" s="76">
        <f t="shared" si="3"/>
        <v>24800</v>
      </c>
    </row>
    <row r="221" spans="1:7" ht="15" customHeight="1" x14ac:dyDescent="0.15">
      <c r="A221" s="33">
        <v>218</v>
      </c>
      <c r="B221" s="31" t="s">
        <v>888</v>
      </c>
      <c r="C221" s="29" t="s">
        <v>889</v>
      </c>
      <c r="D221" s="34" t="s">
        <v>630</v>
      </c>
      <c r="E221" s="53">
        <v>2</v>
      </c>
      <c r="F221" s="75">
        <v>7890</v>
      </c>
      <c r="G221" s="76">
        <f t="shared" si="3"/>
        <v>15780</v>
      </c>
    </row>
    <row r="222" spans="1:7" ht="15" customHeight="1" x14ac:dyDescent="0.15">
      <c r="A222" s="33">
        <v>219</v>
      </c>
      <c r="B222" s="31" t="s">
        <v>890</v>
      </c>
      <c r="C222" s="29" t="s">
        <v>891</v>
      </c>
      <c r="D222" s="34" t="s">
        <v>27</v>
      </c>
      <c r="E222" s="53">
        <v>56</v>
      </c>
      <c r="F222" s="75">
        <v>4460</v>
      </c>
      <c r="G222" s="76">
        <f t="shared" si="3"/>
        <v>249760</v>
      </c>
    </row>
    <row r="223" spans="1:7" ht="15" customHeight="1" x14ac:dyDescent="0.15">
      <c r="A223" s="33">
        <v>220</v>
      </c>
      <c r="B223" s="31" t="s">
        <v>892</v>
      </c>
      <c r="C223" s="29" t="s">
        <v>887</v>
      </c>
      <c r="D223" s="34" t="s">
        <v>27</v>
      </c>
      <c r="E223" s="53">
        <v>32</v>
      </c>
      <c r="F223" s="75">
        <v>10140</v>
      </c>
      <c r="G223" s="76">
        <f t="shared" si="3"/>
        <v>324480</v>
      </c>
    </row>
    <row r="224" spans="1:7" ht="15" customHeight="1" x14ac:dyDescent="0.15">
      <c r="A224" s="33">
        <v>221</v>
      </c>
      <c r="B224" s="31" t="s">
        <v>893</v>
      </c>
      <c r="C224" s="29" t="s">
        <v>1574</v>
      </c>
      <c r="D224" s="34" t="s">
        <v>1511</v>
      </c>
      <c r="E224" s="53">
        <v>1</v>
      </c>
      <c r="F224" s="75">
        <v>11280</v>
      </c>
      <c r="G224" s="76">
        <f t="shared" si="3"/>
        <v>11280</v>
      </c>
    </row>
    <row r="225" spans="1:7" ht="15" customHeight="1" x14ac:dyDescent="0.15">
      <c r="A225" s="33">
        <v>222</v>
      </c>
      <c r="B225" s="31" t="s">
        <v>894</v>
      </c>
      <c r="C225" s="29" t="s">
        <v>895</v>
      </c>
      <c r="D225" s="34" t="s">
        <v>27</v>
      </c>
      <c r="E225" s="53">
        <v>41</v>
      </c>
      <c r="F225" s="75">
        <v>8450</v>
      </c>
      <c r="G225" s="76">
        <f t="shared" si="3"/>
        <v>346450</v>
      </c>
    </row>
    <row r="226" spans="1:7" ht="15" customHeight="1" x14ac:dyDescent="0.15">
      <c r="A226" s="33">
        <v>223</v>
      </c>
      <c r="B226" s="31" t="s">
        <v>896</v>
      </c>
      <c r="C226" s="29" t="s">
        <v>897</v>
      </c>
      <c r="D226" s="34" t="s">
        <v>626</v>
      </c>
      <c r="E226" s="53">
        <v>5</v>
      </c>
      <c r="F226" s="75">
        <v>12400</v>
      </c>
      <c r="G226" s="76">
        <f t="shared" si="3"/>
        <v>62000</v>
      </c>
    </row>
    <row r="227" spans="1:7" ht="15" customHeight="1" x14ac:dyDescent="0.15">
      <c r="A227" s="33">
        <v>224</v>
      </c>
      <c r="B227" s="31" t="s">
        <v>1461</v>
      </c>
      <c r="C227" s="29" t="s">
        <v>898</v>
      </c>
      <c r="D227" s="34" t="s">
        <v>626</v>
      </c>
      <c r="E227" s="53">
        <v>20</v>
      </c>
      <c r="F227" s="75">
        <v>7890</v>
      </c>
      <c r="G227" s="76">
        <f t="shared" si="3"/>
        <v>157800</v>
      </c>
    </row>
    <row r="228" spans="1:7" ht="15" customHeight="1" x14ac:dyDescent="0.15">
      <c r="A228" s="33">
        <v>225</v>
      </c>
      <c r="B228" s="31" t="s">
        <v>899</v>
      </c>
      <c r="C228" s="29" t="s">
        <v>887</v>
      </c>
      <c r="D228" s="34" t="s">
        <v>626</v>
      </c>
      <c r="E228" s="53">
        <v>24</v>
      </c>
      <c r="F228" s="75">
        <v>13530</v>
      </c>
      <c r="G228" s="76">
        <f t="shared" si="3"/>
        <v>324720</v>
      </c>
    </row>
    <row r="229" spans="1:7" ht="15" customHeight="1" x14ac:dyDescent="0.15">
      <c r="A229" s="33">
        <v>226</v>
      </c>
      <c r="B229" s="31" t="s">
        <v>900</v>
      </c>
      <c r="C229" s="29" t="s">
        <v>901</v>
      </c>
      <c r="D229" s="34" t="s">
        <v>27</v>
      </c>
      <c r="E229" s="53">
        <v>34</v>
      </c>
      <c r="F229" s="75">
        <v>6760</v>
      </c>
      <c r="G229" s="76">
        <f t="shared" si="3"/>
        <v>229840</v>
      </c>
    </row>
    <row r="230" spans="1:7" ht="15" customHeight="1" x14ac:dyDescent="0.15">
      <c r="A230" s="33">
        <v>227</v>
      </c>
      <c r="B230" s="31" t="s">
        <v>902</v>
      </c>
      <c r="C230" s="29" t="s">
        <v>903</v>
      </c>
      <c r="D230" s="34" t="s">
        <v>27</v>
      </c>
      <c r="E230" s="53">
        <v>1</v>
      </c>
      <c r="F230" s="75">
        <v>7330</v>
      </c>
      <c r="G230" s="76">
        <f t="shared" si="3"/>
        <v>7330</v>
      </c>
    </row>
    <row r="231" spans="1:7" ht="15" customHeight="1" x14ac:dyDescent="0.15">
      <c r="A231" s="33">
        <v>228</v>
      </c>
      <c r="B231" s="31" t="s">
        <v>904</v>
      </c>
      <c r="C231" s="29" t="s">
        <v>905</v>
      </c>
      <c r="D231" s="34" t="s">
        <v>27</v>
      </c>
      <c r="E231" s="53">
        <v>75</v>
      </c>
      <c r="F231" s="75">
        <v>29320</v>
      </c>
      <c r="G231" s="76">
        <f t="shared" si="3"/>
        <v>2199000</v>
      </c>
    </row>
    <row r="232" spans="1:7" ht="15" customHeight="1" x14ac:dyDescent="0.15">
      <c r="A232" s="33">
        <v>229</v>
      </c>
      <c r="B232" s="31" t="s">
        <v>906</v>
      </c>
      <c r="C232" s="29" t="s">
        <v>652</v>
      </c>
      <c r="D232" s="34" t="s">
        <v>27</v>
      </c>
      <c r="E232" s="53">
        <v>49</v>
      </c>
      <c r="F232" s="75">
        <v>1860</v>
      </c>
      <c r="G232" s="76">
        <f t="shared" si="3"/>
        <v>91140</v>
      </c>
    </row>
    <row r="233" spans="1:7" ht="15" customHeight="1" x14ac:dyDescent="0.15">
      <c r="A233" s="33">
        <v>230</v>
      </c>
      <c r="B233" s="31" t="s">
        <v>907</v>
      </c>
      <c r="C233" s="29" t="s">
        <v>908</v>
      </c>
      <c r="D233" s="34" t="s">
        <v>626</v>
      </c>
      <c r="E233" s="53">
        <v>5</v>
      </c>
      <c r="F233" s="75">
        <v>1320</v>
      </c>
      <c r="G233" s="76">
        <f t="shared" ref="G233:G286" si="4">E233*F233</f>
        <v>6600</v>
      </c>
    </row>
    <row r="234" spans="1:7" ht="15" customHeight="1" x14ac:dyDescent="0.15">
      <c r="A234" s="33">
        <v>231</v>
      </c>
      <c r="B234" s="31" t="s">
        <v>909</v>
      </c>
      <c r="C234" s="29" t="s">
        <v>1575</v>
      </c>
      <c r="D234" s="34" t="s">
        <v>1511</v>
      </c>
      <c r="E234" s="53">
        <v>12</v>
      </c>
      <c r="F234" s="75">
        <v>1520</v>
      </c>
      <c r="G234" s="76">
        <f t="shared" si="4"/>
        <v>18240</v>
      </c>
    </row>
    <row r="235" spans="1:7" ht="15" customHeight="1" x14ac:dyDescent="0.15">
      <c r="A235" s="33">
        <v>232</v>
      </c>
      <c r="B235" s="31" t="s">
        <v>910</v>
      </c>
      <c r="C235" s="29" t="s">
        <v>1576</v>
      </c>
      <c r="D235" s="34" t="s">
        <v>1511</v>
      </c>
      <c r="E235" s="53">
        <v>14</v>
      </c>
      <c r="F235" s="75">
        <v>6590</v>
      </c>
      <c r="G235" s="76">
        <f t="shared" si="4"/>
        <v>92260</v>
      </c>
    </row>
    <row r="236" spans="1:7" ht="15" customHeight="1" x14ac:dyDescent="0.15">
      <c r="A236" s="33">
        <v>233</v>
      </c>
      <c r="B236" s="31" t="s">
        <v>911</v>
      </c>
      <c r="C236" s="29" t="s">
        <v>551</v>
      </c>
      <c r="D236" s="34" t="s">
        <v>10</v>
      </c>
      <c r="E236" s="53">
        <v>4</v>
      </c>
      <c r="F236" s="75">
        <v>17680</v>
      </c>
      <c r="G236" s="76">
        <f t="shared" si="4"/>
        <v>70720</v>
      </c>
    </row>
    <row r="237" spans="1:7" ht="15" customHeight="1" x14ac:dyDescent="0.15">
      <c r="A237" s="33">
        <v>234</v>
      </c>
      <c r="B237" s="31" t="s">
        <v>912</v>
      </c>
      <c r="C237" s="29" t="s">
        <v>913</v>
      </c>
      <c r="D237" s="34" t="s">
        <v>641</v>
      </c>
      <c r="E237" s="53">
        <v>3</v>
      </c>
      <c r="F237" s="75">
        <v>14040</v>
      </c>
      <c r="G237" s="76">
        <f t="shared" si="4"/>
        <v>42120</v>
      </c>
    </row>
    <row r="238" spans="1:7" ht="15" customHeight="1" x14ac:dyDescent="0.15">
      <c r="A238" s="33">
        <v>235</v>
      </c>
      <c r="B238" s="31" t="s">
        <v>914</v>
      </c>
      <c r="C238" s="29" t="s">
        <v>1577</v>
      </c>
      <c r="D238" s="34" t="s">
        <v>1511</v>
      </c>
      <c r="E238" s="53">
        <v>3</v>
      </c>
      <c r="F238" s="75">
        <v>17820</v>
      </c>
      <c r="G238" s="76">
        <f t="shared" si="4"/>
        <v>53460</v>
      </c>
    </row>
    <row r="239" spans="1:7" ht="15" customHeight="1" x14ac:dyDescent="0.15">
      <c r="A239" s="33">
        <v>236</v>
      </c>
      <c r="B239" s="31" t="s">
        <v>915</v>
      </c>
      <c r="C239" s="29" t="s">
        <v>1578</v>
      </c>
      <c r="D239" s="34" t="s">
        <v>1511</v>
      </c>
      <c r="E239" s="53">
        <v>4</v>
      </c>
      <c r="F239" s="75">
        <v>9430</v>
      </c>
      <c r="G239" s="76">
        <f t="shared" si="4"/>
        <v>37720</v>
      </c>
    </row>
    <row r="240" spans="1:7" ht="15" customHeight="1" x14ac:dyDescent="0.15">
      <c r="A240" s="33">
        <v>237</v>
      </c>
      <c r="B240" s="31" t="s">
        <v>916</v>
      </c>
      <c r="C240" s="29" t="s">
        <v>1578</v>
      </c>
      <c r="D240" s="34" t="s">
        <v>1511</v>
      </c>
      <c r="E240" s="53">
        <v>1</v>
      </c>
      <c r="F240" s="75">
        <v>8700</v>
      </c>
      <c r="G240" s="76">
        <f t="shared" si="4"/>
        <v>8700</v>
      </c>
    </row>
    <row r="241" spans="1:7" ht="15" customHeight="1" x14ac:dyDescent="0.15">
      <c r="A241" s="33">
        <v>238</v>
      </c>
      <c r="B241" s="31" t="s">
        <v>917</v>
      </c>
      <c r="C241" s="29" t="s">
        <v>918</v>
      </c>
      <c r="D241" s="34" t="s">
        <v>27</v>
      </c>
      <c r="E241" s="53">
        <v>1</v>
      </c>
      <c r="F241" s="75">
        <v>6960</v>
      </c>
      <c r="G241" s="76">
        <f t="shared" si="4"/>
        <v>6960</v>
      </c>
    </row>
    <row r="242" spans="1:7" ht="15" customHeight="1" x14ac:dyDescent="0.15">
      <c r="A242" s="33">
        <v>239</v>
      </c>
      <c r="B242" s="31" t="s">
        <v>919</v>
      </c>
      <c r="C242" s="29" t="s">
        <v>920</v>
      </c>
      <c r="D242" s="34" t="s">
        <v>27</v>
      </c>
      <c r="E242" s="53">
        <v>12</v>
      </c>
      <c r="F242" s="75">
        <v>16980</v>
      </c>
      <c r="G242" s="76">
        <f t="shared" si="4"/>
        <v>203760</v>
      </c>
    </row>
    <row r="243" spans="1:7" ht="15" customHeight="1" x14ac:dyDescent="0.15">
      <c r="A243" s="33">
        <v>240</v>
      </c>
      <c r="B243" s="31" t="s">
        <v>921</v>
      </c>
      <c r="C243" s="29" t="s">
        <v>1788</v>
      </c>
      <c r="D243" s="34" t="s">
        <v>1789</v>
      </c>
      <c r="E243" s="53">
        <v>3</v>
      </c>
      <c r="F243" s="75">
        <v>15000</v>
      </c>
      <c r="G243" s="76">
        <f t="shared" si="4"/>
        <v>45000</v>
      </c>
    </row>
    <row r="244" spans="1:7" ht="15" customHeight="1" x14ac:dyDescent="0.15">
      <c r="A244" s="33">
        <v>241</v>
      </c>
      <c r="B244" s="31" t="s">
        <v>922</v>
      </c>
      <c r="C244" s="29" t="s">
        <v>923</v>
      </c>
      <c r="D244" s="34" t="s">
        <v>27</v>
      </c>
      <c r="E244" s="53">
        <v>4</v>
      </c>
      <c r="F244" s="75">
        <v>3980</v>
      </c>
      <c r="G244" s="76">
        <f t="shared" si="4"/>
        <v>15920</v>
      </c>
    </row>
    <row r="245" spans="1:7" ht="15" customHeight="1" x14ac:dyDescent="0.15">
      <c r="A245" s="33">
        <v>242</v>
      </c>
      <c r="B245" s="31" t="s">
        <v>924</v>
      </c>
      <c r="C245" s="29" t="s">
        <v>923</v>
      </c>
      <c r="D245" s="34" t="s">
        <v>626</v>
      </c>
      <c r="E245" s="53">
        <v>42</v>
      </c>
      <c r="F245" s="75">
        <v>3830</v>
      </c>
      <c r="G245" s="76">
        <f t="shared" si="4"/>
        <v>160860</v>
      </c>
    </row>
    <row r="246" spans="1:7" ht="15" customHeight="1" x14ac:dyDescent="0.15">
      <c r="A246" s="33">
        <v>243</v>
      </c>
      <c r="B246" s="31" t="s">
        <v>925</v>
      </c>
      <c r="C246" s="29" t="s">
        <v>926</v>
      </c>
      <c r="D246" s="34" t="s">
        <v>27</v>
      </c>
      <c r="E246" s="53">
        <v>1</v>
      </c>
      <c r="F246" s="75">
        <v>8170</v>
      </c>
      <c r="G246" s="76">
        <f t="shared" si="4"/>
        <v>8170</v>
      </c>
    </row>
    <row r="247" spans="1:7" ht="15" customHeight="1" x14ac:dyDescent="0.15">
      <c r="A247" s="33">
        <v>244</v>
      </c>
      <c r="B247" s="31" t="s">
        <v>927</v>
      </c>
      <c r="C247" s="29" t="s">
        <v>928</v>
      </c>
      <c r="D247" s="34" t="s">
        <v>626</v>
      </c>
      <c r="E247" s="53">
        <v>67</v>
      </c>
      <c r="F247" s="75">
        <v>2930</v>
      </c>
      <c r="G247" s="76">
        <f t="shared" si="4"/>
        <v>196310</v>
      </c>
    </row>
    <row r="248" spans="1:7" ht="15" customHeight="1" x14ac:dyDescent="0.15">
      <c r="A248" s="33">
        <v>245</v>
      </c>
      <c r="B248" s="31" t="s">
        <v>929</v>
      </c>
      <c r="C248" s="29" t="s">
        <v>930</v>
      </c>
      <c r="D248" s="34" t="s">
        <v>27</v>
      </c>
      <c r="E248" s="53">
        <v>48</v>
      </c>
      <c r="F248" s="75">
        <v>3200</v>
      </c>
      <c r="G248" s="76">
        <f t="shared" si="4"/>
        <v>153600</v>
      </c>
    </row>
    <row r="249" spans="1:7" ht="15" customHeight="1" x14ac:dyDescent="0.15">
      <c r="A249" s="33">
        <v>246</v>
      </c>
      <c r="B249" s="31" t="s">
        <v>931</v>
      </c>
      <c r="C249" s="29" t="s">
        <v>641</v>
      </c>
      <c r="D249" s="34" t="s">
        <v>706</v>
      </c>
      <c r="E249" s="53">
        <v>3</v>
      </c>
      <c r="F249" s="75">
        <v>4360</v>
      </c>
      <c r="G249" s="76">
        <f t="shared" si="4"/>
        <v>13080</v>
      </c>
    </row>
    <row r="250" spans="1:7" ht="15" customHeight="1" x14ac:dyDescent="0.15">
      <c r="A250" s="33">
        <v>247</v>
      </c>
      <c r="B250" s="31" t="s">
        <v>932</v>
      </c>
      <c r="C250" s="29" t="s">
        <v>928</v>
      </c>
      <c r="D250" s="34" t="s">
        <v>27</v>
      </c>
      <c r="E250" s="53">
        <v>20</v>
      </c>
      <c r="F250" s="75">
        <v>2900</v>
      </c>
      <c r="G250" s="76">
        <f t="shared" si="4"/>
        <v>58000</v>
      </c>
    </row>
    <row r="251" spans="1:7" ht="15" customHeight="1" x14ac:dyDescent="0.15">
      <c r="A251" s="33">
        <v>248</v>
      </c>
      <c r="B251" s="31" t="s">
        <v>1460</v>
      </c>
      <c r="C251" s="29" t="s">
        <v>933</v>
      </c>
      <c r="D251" s="34" t="s">
        <v>27</v>
      </c>
      <c r="E251" s="53">
        <v>120</v>
      </c>
      <c r="F251" s="75">
        <v>1350</v>
      </c>
      <c r="G251" s="76">
        <f t="shared" si="4"/>
        <v>162000</v>
      </c>
    </row>
    <row r="252" spans="1:7" ht="15" customHeight="1" x14ac:dyDescent="0.15">
      <c r="A252" s="33">
        <v>249</v>
      </c>
      <c r="B252" s="31" t="s">
        <v>934</v>
      </c>
      <c r="C252" s="29" t="s">
        <v>935</v>
      </c>
      <c r="D252" s="34" t="s">
        <v>626</v>
      </c>
      <c r="E252" s="53">
        <v>11</v>
      </c>
      <c r="F252" s="75">
        <v>1600</v>
      </c>
      <c r="G252" s="76">
        <f t="shared" si="4"/>
        <v>17600</v>
      </c>
    </row>
    <row r="253" spans="1:7" ht="15" customHeight="1" x14ac:dyDescent="0.15">
      <c r="A253" s="33">
        <v>250</v>
      </c>
      <c r="B253" s="31" t="s">
        <v>936</v>
      </c>
      <c r="C253" s="29" t="s">
        <v>937</v>
      </c>
      <c r="D253" s="34" t="s">
        <v>626</v>
      </c>
      <c r="E253" s="53">
        <v>2</v>
      </c>
      <c r="F253" s="75">
        <v>3000</v>
      </c>
      <c r="G253" s="76">
        <f t="shared" si="4"/>
        <v>6000</v>
      </c>
    </row>
    <row r="254" spans="1:7" ht="15" customHeight="1" x14ac:dyDescent="0.15">
      <c r="A254" s="33">
        <v>251</v>
      </c>
      <c r="B254" s="31" t="s">
        <v>938</v>
      </c>
      <c r="C254" s="29" t="s">
        <v>939</v>
      </c>
      <c r="D254" s="34" t="s">
        <v>27</v>
      </c>
      <c r="E254" s="53">
        <v>24</v>
      </c>
      <c r="F254" s="75">
        <v>3460</v>
      </c>
      <c r="G254" s="76">
        <f t="shared" si="4"/>
        <v>83040</v>
      </c>
    </row>
    <row r="255" spans="1:7" ht="15" customHeight="1" x14ac:dyDescent="0.15">
      <c r="A255" s="33">
        <v>252</v>
      </c>
      <c r="B255" s="31" t="s">
        <v>940</v>
      </c>
      <c r="C255" s="29" t="s">
        <v>800</v>
      </c>
      <c r="D255" s="34" t="s">
        <v>626</v>
      </c>
      <c r="E255" s="53">
        <v>15</v>
      </c>
      <c r="F255" s="75">
        <v>8750</v>
      </c>
      <c r="G255" s="76">
        <f t="shared" si="4"/>
        <v>131250</v>
      </c>
    </row>
    <row r="256" spans="1:7" ht="15" customHeight="1" x14ac:dyDescent="0.15">
      <c r="A256" s="33">
        <v>253</v>
      </c>
      <c r="B256" s="31" t="s">
        <v>941</v>
      </c>
      <c r="C256" s="29" t="s">
        <v>942</v>
      </c>
      <c r="D256" s="34" t="s">
        <v>626</v>
      </c>
      <c r="E256" s="53">
        <v>5</v>
      </c>
      <c r="F256" s="75">
        <v>2530</v>
      </c>
      <c r="G256" s="76">
        <f t="shared" si="4"/>
        <v>12650</v>
      </c>
    </row>
    <row r="257" spans="1:7" ht="15" customHeight="1" x14ac:dyDescent="0.15">
      <c r="A257" s="33">
        <v>254</v>
      </c>
      <c r="B257" s="31" t="s">
        <v>941</v>
      </c>
      <c r="C257" s="29" t="s">
        <v>943</v>
      </c>
      <c r="D257" s="34" t="s">
        <v>626</v>
      </c>
      <c r="E257" s="53">
        <v>35</v>
      </c>
      <c r="F257" s="75">
        <v>7550</v>
      </c>
      <c r="G257" s="76">
        <f t="shared" si="4"/>
        <v>264250</v>
      </c>
    </row>
    <row r="258" spans="1:7" ht="15" customHeight="1" x14ac:dyDescent="0.15">
      <c r="A258" s="33">
        <v>255</v>
      </c>
      <c r="B258" s="31" t="s">
        <v>1129</v>
      </c>
      <c r="C258" s="29" t="s">
        <v>1130</v>
      </c>
      <c r="D258" s="34" t="s">
        <v>1131</v>
      </c>
      <c r="E258" s="53">
        <v>1</v>
      </c>
      <c r="F258" s="75">
        <v>7520</v>
      </c>
      <c r="G258" s="76">
        <f t="shared" si="4"/>
        <v>7520</v>
      </c>
    </row>
    <row r="259" spans="1:7" ht="15" customHeight="1" x14ac:dyDescent="0.15">
      <c r="A259" s="33">
        <v>256</v>
      </c>
      <c r="B259" s="31" t="s">
        <v>1132</v>
      </c>
      <c r="C259" s="29" t="s">
        <v>1133</v>
      </c>
      <c r="D259" s="34" t="s">
        <v>706</v>
      </c>
      <c r="E259" s="53">
        <v>2</v>
      </c>
      <c r="F259" s="75">
        <v>6730</v>
      </c>
      <c r="G259" s="76">
        <f t="shared" si="4"/>
        <v>13460</v>
      </c>
    </row>
    <row r="260" spans="1:7" ht="15" customHeight="1" x14ac:dyDescent="0.15">
      <c r="A260" s="33">
        <v>257</v>
      </c>
      <c r="B260" s="31" t="s">
        <v>1134</v>
      </c>
      <c r="C260" s="29" t="s">
        <v>1197</v>
      </c>
      <c r="D260" s="34" t="s">
        <v>646</v>
      </c>
      <c r="E260" s="53">
        <v>1</v>
      </c>
      <c r="F260" s="75">
        <v>13390</v>
      </c>
      <c r="G260" s="76">
        <f t="shared" si="4"/>
        <v>13390</v>
      </c>
    </row>
    <row r="261" spans="1:7" ht="15" customHeight="1" x14ac:dyDescent="0.15">
      <c r="A261" s="33">
        <v>258</v>
      </c>
      <c r="B261" s="31" t="s">
        <v>1134</v>
      </c>
      <c r="C261" s="29" t="s">
        <v>1198</v>
      </c>
      <c r="D261" s="34" t="s">
        <v>706</v>
      </c>
      <c r="E261" s="53">
        <v>1</v>
      </c>
      <c r="F261" s="75">
        <v>45510</v>
      </c>
      <c r="G261" s="76">
        <f t="shared" si="4"/>
        <v>45510</v>
      </c>
    </row>
    <row r="262" spans="1:7" ht="15" customHeight="1" x14ac:dyDescent="0.15">
      <c r="A262" s="33">
        <v>259</v>
      </c>
      <c r="B262" s="31" t="s">
        <v>1135</v>
      </c>
      <c r="C262" s="29" t="s">
        <v>1136</v>
      </c>
      <c r="D262" s="34" t="s">
        <v>1131</v>
      </c>
      <c r="E262" s="53">
        <v>8</v>
      </c>
      <c r="F262" s="75">
        <v>1390</v>
      </c>
      <c r="G262" s="76">
        <f t="shared" si="4"/>
        <v>11120</v>
      </c>
    </row>
    <row r="263" spans="1:7" ht="15" customHeight="1" x14ac:dyDescent="0.15">
      <c r="A263" s="33">
        <v>260</v>
      </c>
      <c r="B263" s="31" t="s">
        <v>1135</v>
      </c>
      <c r="C263" s="29" t="s">
        <v>1137</v>
      </c>
      <c r="D263" s="34" t="s">
        <v>1131</v>
      </c>
      <c r="E263" s="53">
        <v>5</v>
      </c>
      <c r="F263" s="75">
        <v>6230</v>
      </c>
      <c r="G263" s="76">
        <f t="shared" si="4"/>
        <v>31150</v>
      </c>
    </row>
    <row r="264" spans="1:7" ht="15" customHeight="1" x14ac:dyDescent="0.15">
      <c r="A264" s="33">
        <v>261</v>
      </c>
      <c r="B264" s="31" t="s">
        <v>1138</v>
      </c>
      <c r="C264" s="29" t="s">
        <v>1139</v>
      </c>
      <c r="D264" s="34" t="s">
        <v>1131</v>
      </c>
      <c r="E264" s="53">
        <v>15</v>
      </c>
      <c r="F264" s="75">
        <v>10450</v>
      </c>
      <c r="G264" s="76">
        <f t="shared" si="4"/>
        <v>156750</v>
      </c>
    </row>
    <row r="265" spans="1:7" ht="15" customHeight="1" x14ac:dyDescent="0.15">
      <c r="A265" s="33">
        <v>262</v>
      </c>
      <c r="B265" s="31" t="s">
        <v>1140</v>
      </c>
      <c r="C265" s="29" t="s">
        <v>1141</v>
      </c>
      <c r="D265" s="34" t="s">
        <v>1131</v>
      </c>
      <c r="E265" s="53">
        <v>3</v>
      </c>
      <c r="F265" s="75">
        <v>48180</v>
      </c>
      <c r="G265" s="76">
        <f t="shared" si="4"/>
        <v>144540</v>
      </c>
    </row>
    <row r="266" spans="1:7" ht="15" customHeight="1" x14ac:dyDescent="0.15">
      <c r="A266" s="33">
        <v>263</v>
      </c>
      <c r="B266" s="31" t="s">
        <v>1142</v>
      </c>
      <c r="C266" s="29" t="s">
        <v>1579</v>
      </c>
      <c r="D266" s="34" t="s">
        <v>1511</v>
      </c>
      <c r="E266" s="53">
        <v>5</v>
      </c>
      <c r="F266" s="75">
        <v>1940</v>
      </c>
      <c r="G266" s="76">
        <f t="shared" si="4"/>
        <v>9700</v>
      </c>
    </row>
    <row r="267" spans="1:7" ht="15" customHeight="1" x14ac:dyDescent="0.15">
      <c r="A267" s="33">
        <v>264</v>
      </c>
      <c r="B267" s="31" t="s">
        <v>1143</v>
      </c>
      <c r="C267" s="29" t="s">
        <v>1144</v>
      </c>
      <c r="D267" s="34" t="s">
        <v>706</v>
      </c>
      <c r="E267" s="53">
        <v>18</v>
      </c>
      <c r="F267" s="75">
        <v>7900</v>
      </c>
      <c r="G267" s="76">
        <f t="shared" si="4"/>
        <v>142200</v>
      </c>
    </row>
    <row r="268" spans="1:7" ht="15" customHeight="1" x14ac:dyDescent="0.15">
      <c r="A268" s="33">
        <v>265</v>
      </c>
      <c r="B268" s="31" t="s">
        <v>1145</v>
      </c>
      <c r="C268" s="29" t="s">
        <v>1146</v>
      </c>
      <c r="D268" s="34" t="s">
        <v>1131</v>
      </c>
      <c r="E268" s="53">
        <v>1</v>
      </c>
      <c r="F268" s="75">
        <v>3240</v>
      </c>
      <c r="G268" s="76">
        <f t="shared" si="4"/>
        <v>3240</v>
      </c>
    </row>
    <row r="269" spans="1:7" ht="15" customHeight="1" x14ac:dyDescent="0.15">
      <c r="A269" s="33">
        <v>266</v>
      </c>
      <c r="B269" s="31" t="s">
        <v>1147</v>
      </c>
      <c r="C269" s="29" t="s">
        <v>1573</v>
      </c>
      <c r="D269" s="34" t="s">
        <v>1511</v>
      </c>
      <c r="E269" s="53">
        <v>11</v>
      </c>
      <c r="F269" s="75">
        <v>12530</v>
      </c>
      <c r="G269" s="76">
        <f t="shared" si="4"/>
        <v>137830</v>
      </c>
    </row>
    <row r="270" spans="1:7" s="70" customFormat="1" ht="15" customHeight="1" x14ac:dyDescent="0.15">
      <c r="A270" s="33">
        <v>267</v>
      </c>
      <c r="B270" s="31" t="s">
        <v>1148</v>
      </c>
      <c r="C270" s="31" t="s">
        <v>1149</v>
      </c>
      <c r="D270" s="45" t="s">
        <v>1131</v>
      </c>
      <c r="E270" s="69">
        <v>10</v>
      </c>
      <c r="F270" s="77">
        <v>6320</v>
      </c>
      <c r="G270" s="78">
        <f t="shared" si="4"/>
        <v>63200</v>
      </c>
    </row>
    <row r="271" spans="1:7" ht="15" customHeight="1" x14ac:dyDescent="0.15">
      <c r="A271" s="33">
        <v>268</v>
      </c>
      <c r="B271" s="31" t="s">
        <v>1150</v>
      </c>
      <c r="C271" s="29" t="s">
        <v>1546</v>
      </c>
      <c r="D271" s="34" t="s">
        <v>1511</v>
      </c>
      <c r="E271" s="53">
        <v>4</v>
      </c>
      <c r="F271" s="75">
        <v>8230</v>
      </c>
      <c r="G271" s="76">
        <f t="shared" si="4"/>
        <v>32920</v>
      </c>
    </row>
    <row r="272" spans="1:7" ht="15" customHeight="1" x14ac:dyDescent="0.15">
      <c r="A272" s="33">
        <v>269</v>
      </c>
      <c r="B272" s="31" t="s">
        <v>1151</v>
      </c>
      <c r="C272" s="29" t="s">
        <v>1580</v>
      </c>
      <c r="D272" s="34" t="s">
        <v>1511</v>
      </c>
      <c r="E272" s="53">
        <v>15</v>
      </c>
      <c r="F272" s="75">
        <v>3980</v>
      </c>
      <c r="G272" s="76">
        <f t="shared" si="4"/>
        <v>59700</v>
      </c>
    </row>
    <row r="273" spans="1:7" ht="15" customHeight="1" x14ac:dyDescent="0.15">
      <c r="A273" s="33">
        <v>270</v>
      </c>
      <c r="B273" s="31" t="s">
        <v>1152</v>
      </c>
      <c r="C273" s="29" t="s">
        <v>1546</v>
      </c>
      <c r="D273" s="34" t="s">
        <v>1511</v>
      </c>
      <c r="E273" s="53">
        <v>9</v>
      </c>
      <c r="F273" s="75">
        <v>9200</v>
      </c>
      <c r="G273" s="76">
        <f t="shared" si="4"/>
        <v>82800</v>
      </c>
    </row>
    <row r="274" spans="1:7" ht="15" customHeight="1" x14ac:dyDescent="0.15">
      <c r="A274" s="33">
        <v>271</v>
      </c>
      <c r="B274" s="31" t="s">
        <v>1153</v>
      </c>
      <c r="C274" s="29" t="s">
        <v>1149</v>
      </c>
      <c r="D274" s="34" t="s">
        <v>706</v>
      </c>
      <c r="E274" s="53">
        <v>1</v>
      </c>
      <c r="F274" s="75">
        <v>8150</v>
      </c>
      <c r="G274" s="76">
        <f t="shared" si="4"/>
        <v>8150</v>
      </c>
    </row>
    <row r="275" spans="1:7" ht="15" customHeight="1" x14ac:dyDescent="0.15">
      <c r="A275" s="33">
        <v>272</v>
      </c>
      <c r="B275" s="31" t="s">
        <v>1154</v>
      </c>
      <c r="C275" s="29" t="s">
        <v>1546</v>
      </c>
      <c r="D275" s="34" t="s">
        <v>1511</v>
      </c>
      <c r="E275" s="53">
        <v>1</v>
      </c>
      <c r="F275" s="75">
        <v>22230</v>
      </c>
      <c r="G275" s="76">
        <f t="shared" si="4"/>
        <v>22230</v>
      </c>
    </row>
    <row r="276" spans="1:7" ht="15" customHeight="1" x14ac:dyDescent="0.15">
      <c r="A276" s="33">
        <v>273</v>
      </c>
      <c r="B276" s="31" t="s">
        <v>1155</v>
      </c>
      <c r="C276" s="29" t="s">
        <v>1156</v>
      </c>
      <c r="D276" s="34" t="s">
        <v>706</v>
      </c>
      <c r="E276" s="53">
        <v>1</v>
      </c>
      <c r="F276" s="75">
        <v>8230</v>
      </c>
      <c r="G276" s="76">
        <f t="shared" si="4"/>
        <v>8230</v>
      </c>
    </row>
    <row r="277" spans="1:7" ht="15" customHeight="1" x14ac:dyDescent="0.15">
      <c r="A277" s="33">
        <v>274</v>
      </c>
      <c r="B277" s="31" t="s">
        <v>945</v>
      </c>
      <c r="C277" s="29" t="s">
        <v>944</v>
      </c>
      <c r="D277" s="34" t="s">
        <v>27</v>
      </c>
      <c r="E277" s="53">
        <v>1</v>
      </c>
      <c r="F277" s="75">
        <v>7350</v>
      </c>
      <c r="G277" s="76">
        <f t="shared" si="4"/>
        <v>7350</v>
      </c>
    </row>
    <row r="278" spans="1:7" ht="15" customHeight="1" x14ac:dyDescent="0.15">
      <c r="A278" s="33">
        <v>275</v>
      </c>
      <c r="B278" s="31" t="s">
        <v>946</v>
      </c>
      <c r="C278" s="29" t="s">
        <v>947</v>
      </c>
      <c r="D278" s="34" t="s">
        <v>27</v>
      </c>
      <c r="E278" s="53">
        <v>31</v>
      </c>
      <c r="F278" s="75">
        <v>4360</v>
      </c>
      <c r="G278" s="76">
        <f t="shared" si="4"/>
        <v>135160</v>
      </c>
    </row>
    <row r="279" spans="1:7" ht="15" customHeight="1" x14ac:dyDescent="0.15">
      <c r="A279" s="33">
        <v>276</v>
      </c>
      <c r="B279" s="31" t="s">
        <v>948</v>
      </c>
      <c r="C279" s="29" t="s">
        <v>949</v>
      </c>
      <c r="D279" s="34" t="s">
        <v>626</v>
      </c>
      <c r="E279" s="53">
        <v>4</v>
      </c>
      <c r="F279" s="75">
        <v>7800</v>
      </c>
      <c r="G279" s="76">
        <f t="shared" si="4"/>
        <v>31200</v>
      </c>
    </row>
    <row r="280" spans="1:7" ht="15" customHeight="1" x14ac:dyDescent="0.15">
      <c r="A280" s="33">
        <v>277</v>
      </c>
      <c r="B280" s="31" t="s">
        <v>950</v>
      </c>
      <c r="C280" s="29" t="s">
        <v>951</v>
      </c>
      <c r="D280" s="34" t="s">
        <v>626</v>
      </c>
      <c r="E280" s="53">
        <v>2</v>
      </c>
      <c r="F280" s="75">
        <v>2040</v>
      </c>
      <c r="G280" s="76">
        <f t="shared" si="4"/>
        <v>4080</v>
      </c>
    </row>
    <row r="281" spans="1:7" ht="15" customHeight="1" x14ac:dyDescent="0.15">
      <c r="A281" s="33">
        <v>278</v>
      </c>
      <c r="B281" s="31" t="s">
        <v>952</v>
      </c>
      <c r="C281" s="29" t="s">
        <v>953</v>
      </c>
      <c r="D281" s="34" t="s">
        <v>727</v>
      </c>
      <c r="E281" s="53">
        <v>20</v>
      </c>
      <c r="F281" s="75">
        <v>42840</v>
      </c>
      <c r="G281" s="76">
        <f t="shared" si="4"/>
        <v>856800</v>
      </c>
    </row>
    <row r="282" spans="1:7" ht="15" customHeight="1" x14ac:dyDescent="0.15">
      <c r="A282" s="33">
        <v>279</v>
      </c>
      <c r="B282" s="31" t="s">
        <v>954</v>
      </c>
      <c r="C282" s="29" t="s">
        <v>955</v>
      </c>
      <c r="D282" s="34" t="s">
        <v>27</v>
      </c>
      <c r="E282" s="53">
        <v>98</v>
      </c>
      <c r="F282" s="75">
        <v>7080</v>
      </c>
      <c r="G282" s="76">
        <f t="shared" si="4"/>
        <v>693840</v>
      </c>
    </row>
    <row r="283" spans="1:7" ht="15" customHeight="1" x14ac:dyDescent="0.15">
      <c r="A283" s="33">
        <v>280</v>
      </c>
      <c r="B283" s="31" t="s">
        <v>956</v>
      </c>
      <c r="C283" s="29" t="s">
        <v>957</v>
      </c>
      <c r="D283" s="34" t="s">
        <v>27</v>
      </c>
      <c r="E283" s="53">
        <v>10</v>
      </c>
      <c r="F283" s="75">
        <v>11350</v>
      </c>
      <c r="G283" s="76">
        <f t="shared" si="4"/>
        <v>113500</v>
      </c>
    </row>
    <row r="284" spans="1:7" ht="15" customHeight="1" x14ac:dyDescent="0.15">
      <c r="A284" s="33">
        <v>281</v>
      </c>
      <c r="B284" s="31" t="s">
        <v>958</v>
      </c>
      <c r="C284" s="29" t="s">
        <v>959</v>
      </c>
      <c r="D284" s="34" t="s">
        <v>27</v>
      </c>
      <c r="E284" s="53">
        <v>21</v>
      </c>
      <c r="F284" s="75">
        <v>30570</v>
      </c>
      <c r="G284" s="76">
        <f t="shared" si="4"/>
        <v>641970</v>
      </c>
    </row>
    <row r="285" spans="1:7" ht="15" customHeight="1" x14ac:dyDescent="0.15">
      <c r="A285" s="33">
        <v>282</v>
      </c>
      <c r="B285" s="31" t="s">
        <v>960</v>
      </c>
      <c r="C285" s="29" t="s">
        <v>961</v>
      </c>
      <c r="D285" s="34" t="s">
        <v>27</v>
      </c>
      <c r="E285" s="53">
        <v>1</v>
      </c>
      <c r="F285" s="75">
        <v>17390</v>
      </c>
      <c r="G285" s="76">
        <f t="shared" si="4"/>
        <v>17390</v>
      </c>
    </row>
    <row r="286" spans="1:7" ht="15" customHeight="1" x14ac:dyDescent="0.15">
      <c r="A286" s="33">
        <v>283</v>
      </c>
      <c r="B286" s="31" t="s">
        <v>962</v>
      </c>
      <c r="C286" s="29" t="s">
        <v>963</v>
      </c>
      <c r="D286" s="34" t="s">
        <v>27</v>
      </c>
      <c r="E286" s="53">
        <v>150</v>
      </c>
      <c r="F286" s="75">
        <v>1580</v>
      </c>
      <c r="G286" s="76">
        <f t="shared" si="4"/>
        <v>237000</v>
      </c>
    </row>
    <row r="287" spans="1:7" ht="15" customHeight="1" x14ac:dyDescent="0.15">
      <c r="A287" s="33">
        <v>284</v>
      </c>
      <c r="B287" s="31" t="s">
        <v>964</v>
      </c>
      <c r="C287" s="29" t="s">
        <v>965</v>
      </c>
      <c r="D287" s="34" t="s">
        <v>27</v>
      </c>
      <c r="E287" s="53">
        <v>100</v>
      </c>
      <c r="F287" s="75">
        <v>810</v>
      </c>
      <c r="G287" s="76">
        <f t="shared" ref="G287:G350" si="5">E287*F287</f>
        <v>81000</v>
      </c>
    </row>
    <row r="288" spans="1:7" ht="15" customHeight="1" x14ac:dyDescent="0.15">
      <c r="A288" s="33">
        <v>285</v>
      </c>
      <c r="B288" s="31" t="s">
        <v>966</v>
      </c>
      <c r="C288" s="29" t="s">
        <v>1581</v>
      </c>
      <c r="D288" s="34" t="s">
        <v>1511</v>
      </c>
      <c r="E288" s="53">
        <v>5</v>
      </c>
      <c r="F288" s="75">
        <v>3900</v>
      </c>
      <c r="G288" s="76">
        <f t="shared" si="5"/>
        <v>19500</v>
      </c>
    </row>
    <row r="289" spans="1:7" ht="15" customHeight="1" x14ac:dyDescent="0.15">
      <c r="A289" s="33">
        <v>286</v>
      </c>
      <c r="B289" s="31" t="s">
        <v>967</v>
      </c>
      <c r="C289" s="29" t="s">
        <v>968</v>
      </c>
      <c r="D289" s="34" t="s">
        <v>626</v>
      </c>
      <c r="E289" s="53">
        <v>2</v>
      </c>
      <c r="F289" s="75">
        <v>22570</v>
      </c>
      <c r="G289" s="76">
        <f t="shared" si="5"/>
        <v>45140</v>
      </c>
    </row>
    <row r="290" spans="1:7" ht="15" customHeight="1" x14ac:dyDescent="0.15">
      <c r="A290" s="33">
        <v>287</v>
      </c>
      <c r="B290" s="31" t="s">
        <v>969</v>
      </c>
      <c r="C290" s="29" t="s">
        <v>641</v>
      </c>
      <c r="D290" s="34" t="s">
        <v>641</v>
      </c>
      <c r="E290" s="53">
        <v>10</v>
      </c>
      <c r="F290" s="75">
        <v>3700</v>
      </c>
      <c r="G290" s="76">
        <f t="shared" si="5"/>
        <v>37000</v>
      </c>
    </row>
    <row r="291" spans="1:7" ht="15" customHeight="1" x14ac:dyDescent="0.15">
      <c r="A291" s="33">
        <v>288</v>
      </c>
      <c r="B291" s="31" t="s">
        <v>970</v>
      </c>
      <c r="C291" s="29" t="s">
        <v>971</v>
      </c>
      <c r="D291" s="34" t="s">
        <v>641</v>
      </c>
      <c r="E291" s="53">
        <v>38</v>
      </c>
      <c r="F291" s="75">
        <v>3720</v>
      </c>
      <c r="G291" s="76">
        <f t="shared" si="5"/>
        <v>141360</v>
      </c>
    </row>
    <row r="292" spans="1:7" ht="15" customHeight="1" x14ac:dyDescent="0.15">
      <c r="A292" s="33">
        <v>289</v>
      </c>
      <c r="B292" s="31" t="s">
        <v>972</v>
      </c>
      <c r="C292" s="29" t="s">
        <v>641</v>
      </c>
      <c r="D292" s="34" t="s">
        <v>630</v>
      </c>
      <c r="E292" s="53">
        <v>38</v>
      </c>
      <c r="F292" s="75">
        <v>3720</v>
      </c>
      <c r="G292" s="76">
        <f t="shared" si="5"/>
        <v>141360</v>
      </c>
    </row>
    <row r="293" spans="1:7" ht="15" customHeight="1" x14ac:dyDescent="0.15">
      <c r="A293" s="33">
        <v>290</v>
      </c>
      <c r="B293" s="31" t="s">
        <v>973</v>
      </c>
      <c r="C293" s="29" t="s">
        <v>974</v>
      </c>
      <c r="D293" s="34" t="s">
        <v>27</v>
      </c>
      <c r="E293" s="53">
        <v>1</v>
      </c>
      <c r="F293" s="75">
        <v>6250</v>
      </c>
      <c r="G293" s="76">
        <f t="shared" si="5"/>
        <v>6250</v>
      </c>
    </row>
    <row r="294" spans="1:7" ht="15" customHeight="1" x14ac:dyDescent="0.15">
      <c r="A294" s="33">
        <v>291</v>
      </c>
      <c r="B294" s="31" t="s">
        <v>975</v>
      </c>
      <c r="C294" s="29" t="s">
        <v>976</v>
      </c>
      <c r="D294" s="34" t="s">
        <v>27</v>
      </c>
      <c r="E294" s="53">
        <v>3</v>
      </c>
      <c r="F294" s="75">
        <v>10540</v>
      </c>
      <c r="G294" s="76">
        <f t="shared" si="5"/>
        <v>31620</v>
      </c>
    </row>
    <row r="295" spans="1:7" ht="15" customHeight="1" x14ac:dyDescent="0.15">
      <c r="A295" s="33">
        <v>292</v>
      </c>
      <c r="B295" s="31" t="s">
        <v>977</v>
      </c>
      <c r="C295" s="29" t="s">
        <v>968</v>
      </c>
      <c r="D295" s="34" t="s">
        <v>706</v>
      </c>
      <c r="E295" s="53">
        <v>3</v>
      </c>
      <c r="F295" s="75">
        <v>8730</v>
      </c>
      <c r="G295" s="76">
        <f t="shared" si="5"/>
        <v>26190</v>
      </c>
    </row>
    <row r="296" spans="1:7" ht="15" customHeight="1" x14ac:dyDescent="0.15">
      <c r="A296" s="33">
        <v>293</v>
      </c>
      <c r="B296" s="31" t="s">
        <v>978</v>
      </c>
      <c r="C296" s="29" t="s">
        <v>641</v>
      </c>
      <c r="D296" s="34" t="s">
        <v>646</v>
      </c>
      <c r="E296" s="53">
        <v>24</v>
      </c>
      <c r="F296" s="75">
        <v>6240</v>
      </c>
      <c r="G296" s="76">
        <f t="shared" si="5"/>
        <v>149760</v>
      </c>
    </row>
    <row r="297" spans="1:7" ht="15" customHeight="1" x14ac:dyDescent="0.15">
      <c r="A297" s="33">
        <v>294</v>
      </c>
      <c r="B297" s="31" t="s">
        <v>979</v>
      </c>
      <c r="C297" s="29" t="s">
        <v>980</v>
      </c>
      <c r="D297" s="34" t="s">
        <v>626</v>
      </c>
      <c r="E297" s="53">
        <v>5</v>
      </c>
      <c r="F297" s="75">
        <v>7240</v>
      </c>
      <c r="G297" s="76">
        <f t="shared" si="5"/>
        <v>36200</v>
      </c>
    </row>
    <row r="298" spans="1:7" ht="15" customHeight="1" x14ac:dyDescent="0.15">
      <c r="A298" s="33">
        <v>295</v>
      </c>
      <c r="B298" s="31" t="s">
        <v>981</v>
      </c>
      <c r="C298" s="29" t="s">
        <v>982</v>
      </c>
      <c r="D298" s="34" t="s">
        <v>27</v>
      </c>
      <c r="E298" s="53">
        <v>67</v>
      </c>
      <c r="F298" s="75">
        <v>3770</v>
      </c>
      <c r="G298" s="76">
        <f t="shared" si="5"/>
        <v>252590</v>
      </c>
    </row>
    <row r="299" spans="1:7" ht="15" customHeight="1" x14ac:dyDescent="0.15">
      <c r="A299" s="33">
        <v>296</v>
      </c>
      <c r="B299" s="31" t="s">
        <v>983</v>
      </c>
      <c r="C299" s="29" t="s">
        <v>984</v>
      </c>
      <c r="D299" s="34" t="s">
        <v>626</v>
      </c>
      <c r="E299" s="53">
        <v>2</v>
      </c>
      <c r="F299" s="75">
        <v>11660</v>
      </c>
      <c r="G299" s="76">
        <f t="shared" si="5"/>
        <v>23320</v>
      </c>
    </row>
    <row r="300" spans="1:7" ht="15" customHeight="1" x14ac:dyDescent="0.15">
      <c r="A300" s="33">
        <v>297</v>
      </c>
      <c r="B300" s="31" t="s">
        <v>985</v>
      </c>
      <c r="C300" s="29" t="s">
        <v>986</v>
      </c>
      <c r="D300" s="34" t="s">
        <v>27</v>
      </c>
      <c r="E300" s="53">
        <v>1</v>
      </c>
      <c r="F300" s="75">
        <v>14120</v>
      </c>
      <c r="G300" s="76">
        <f t="shared" si="5"/>
        <v>14120</v>
      </c>
    </row>
    <row r="301" spans="1:7" ht="15" customHeight="1" x14ac:dyDescent="0.15">
      <c r="A301" s="33">
        <v>298</v>
      </c>
      <c r="B301" s="31" t="s">
        <v>987</v>
      </c>
      <c r="C301" s="29" t="s">
        <v>988</v>
      </c>
      <c r="D301" s="34" t="s">
        <v>10</v>
      </c>
      <c r="E301" s="53">
        <v>6</v>
      </c>
      <c r="F301" s="75">
        <v>31570</v>
      </c>
      <c r="G301" s="76">
        <f t="shared" si="5"/>
        <v>189420</v>
      </c>
    </row>
    <row r="302" spans="1:7" ht="15" customHeight="1" x14ac:dyDescent="0.15">
      <c r="A302" s="33">
        <v>299</v>
      </c>
      <c r="B302" s="31" t="s">
        <v>989</v>
      </c>
      <c r="C302" s="29" t="s">
        <v>1582</v>
      </c>
      <c r="D302" s="34" t="s">
        <v>1511</v>
      </c>
      <c r="E302" s="53">
        <v>8</v>
      </c>
      <c r="F302" s="75">
        <v>17290</v>
      </c>
      <c r="G302" s="76">
        <f t="shared" si="5"/>
        <v>138320</v>
      </c>
    </row>
    <row r="303" spans="1:7" ht="15" customHeight="1" x14ac:dyDescent="0.15">
      <c r="A303" s="33">
        <v>300</v>
      </c>
      <c r="B303" s="31" t="s">
        <v>990</v>
      </c>
      <c r="C303" s="29" t="s">
        <v>991</v>
      </c>
      <c r="D303" s="34" t="s">
        <v>27</v>
      </c>
      <c r="E303" s="53">
        <v>5</v>
      </c>
      <c r="F303" s="75">
        <v>15240</v>
      </c>
      <c r="G303" s="76">
        <f t="shared" si="5"/>
        <v>76200</v>
      </c>
    </row>
    <row r="304" spans="1:7" ht="15" customHeight="1" x14ac:dyDescent="0.15">
      <c r="A304" s="33">
        <v>301</v>
      </c>
      <c r="B304" s="31" t="s">
        <v>992</v>
      </c>
      <c r="C304" s="29" t="s">
        <v>1583</v>
      </c>
      <c r="D304" s="34" t="s">
        <v>1511</v>
      </c>
      <c r="E304" s="53">
        <v>10</v>
      </c>
      <c r="F304" s="75">
        <v>6620</v>
      </c>
      <c r="G304" s="76">
        <f t="shared" si="5"/>
        <v>66200</v>
      </c>
    </row>
    <row r="305" spans="1:7" ht="15" customHeight="1" x14ac:dyDescent="0.15">
      <c r="A305" s="33">
        <v>302</v>
      </c>
      <c r="B305" s="31" t="s">
        <v>993</v>
      </c>
      <c r="C305" s="29" t="s">
        <v>994</v>
      </c>
      <c r="D305" s="34" t="s">
        <v>27</v>
      </c>
      <c r="E305" s="53">
        <v>25</v>
      </c>
      <c r="F305" s="75">
        <v>15100</v>
      </c>
      <c r="G305" s="76">
        <f t="shared" si="5"/>
        <v>377500</v>
      </c>
    </row>
    <row r="306" spans="1:7" ht="15" customHeight="1" x14ac:dyDescent="0.15">
      <c r="A306" s="33">
        <v>303</v>
      </c>
      <c r="B306" s="31" t="s">
        <v>995</v>
      </c>
      <c r="C306" s="29" t="s">
        <v>996</v>
      </c>
      <c r="D306" s="34" t="s">
        <v>27</v>
      </c>
      <c r="E306" s="53">
        <v>15</v>
      </c>
      <c r="F306" s="75">
        <v>3010</v>
      </c>
      <c r="G306" s="76">
        <f t="shared" si="5"/>
        <v>45150</v>
      </c>
    </row>
    <row r="307" spans="1:7" ht="15" customHeight="1" x14ac:dyDescent="0.15">
      <c r="A307" s="33">
        <v>304</v>
      </c>
      <c r="B307" s="31" t="s">
        <v>990</v>
      </c>
      <c r="C307" s="29" t="s">
        <v>1584</v>
      </c>
      <c r="D307" s="34" t="s">
        <v>1511</v>
      </c>
      <c r="E307" s="53">
        <v>20</v>
      </c>
      <c r="F307" s="75">
        <v>6310</v>
      </c>
      <c r="G307" s="76">
        <f t="shared" si="5"/>
        <v>126200</v>
      </c>
    </row>
    <row r="308" spans="1:7" ht="15" customHeight="1" x14ac:dyDescent="0.15">
      <c r="A308" s="33">
        <v>305</v>
      </c>
      <c r="B308" s="31" t="s">
        <v>997</v>
      </c>
      <c r="C308" s="29" t="s">
        <v>998</v>
      </c>
      <c r="D308" s="34" t="s">
        <v>626</v>
      </c>
      <c r="E308" s="53">
        <v>5</v>
      </c>
      <c r="F308" s="75">
        <v>3790</v>
      </c>
      <c r="G308" s="76">
        <f t="shared" si="5"/>
        <v>18950</v>
      </c>
    </row>
    <row r="309" spans="1:7" ht="15" customHeight="1" x14ac:dyDescent="0.15">
      <c r="A309" s="33">
        <v>306</v>
      </c>
      <c r="B309" s="31" t="s">
        <v>999</v>
      </c>
      <c r="C309" s="29" t="s">
        <v>1000</v>
      </c>
      <c r="D309" s="34" t="s">
        <v>626</v>
      </c>
      <c r="E309" s="53">
        <v>4</v>
      </c>
      <c r="F309" s="75">
        <v>1060</v>
      </c>
      <c r="G309" s="76">
        <f t="shared" si="5"/>
        <v>4240</v>
      </c>
    </row>
    <row r="310" spans="1:7" ht="15" customHeight="1" x14ac:dyDescent="0.15">
      <c r="A310" s="33">
        <v>307</v>
      </c>
      <c r="B310" s="31" t="s">
        <v>999</v>
      </c>
      <c r="C310" s="29" t="s">
        <v>1001</v>
      </c>
      <c r="D310" s="34" t="s">
        <v>626</v>
      </c>
      <c r="E310" s="53">
        <v>2</v>
      </c>
      <c r="F310" s="75">
        <v>22550</v>
      </c>
      <c r="G310" s="76">
        <f t="shared" si="5"/>
        <v>45100</v>
      </c>
    </row>
    <row r="311" spans="1:7" ht="15" customHeight="1" x14ac:dyDescent="0.15">
      <c r="A311" s="33">
        <v>308</v>
      </c>
      <c r="B311" s="31" t="s">
        <v>1002</v>
      </c>
      <c r="C311" s="29" t="s">
        <v>1003</v>
      </c>
      <c r="D311" s="34" t="s">
        <v>27</v>
      </c>
      <c r="E311" s="53">
        <v>1</v>
      </c>
      <c r="F311" s="75">
        <v>8200</v>
      </c>
      <c r="G311" s="76">
        <f t="shared" si="5"/>
        <v>8200</v>
      </c>
    </row>
    <row r="312" spans="1:7" ht="15" customHeight="1" x14ac:dyDescent="0.15">
      <c r="A312" s="33">
        <v>309</v>
      </c>
      <c r="B312" s="31" t="s">
        <v>1004</v>
      </c>
      <c r="C312" s="29" t="s">
        <v>1005</v>
      </c>
      <c r="D312" s="34" t="s">
        <v>27</v>
      </c>
      <c r="E312" s="53">
        <v>2</v>
      </c>
      <c r="F312" s="75">
        <v>5100</v>
      </c>
      <c r="G312" s="76">
        <f t="shared" si="5"/>
        <v>10200</v>
      </c>
    </row>
    <row r="313" spans="1:7" ht="15" customHeight="1" x14ac:dyDescent="0.15">
      <c r="A313" s="33">
        <v>310</v>
      </c>
      <c r="B313" s="31" t="s">
        <v>1006</v>
      </c>
      <c r="C313" s="29" t="s">
        <v>800</v>
      </c>
      <c r="D313" s="34" t="s">
        <v>27</v>
      </c>
      <c r="E313" s="53">
        <v>2</v>
      </c>
      <c r="F313" s="75">
        <v>5320</v>
      </c>
      <c r="G313" s="76">
        <f t="shared" si="5"/>
        <v>10640</v>
      </c>
    </row>
    <row r="314" spans="1:7" ht="15" customHeight="1" x14ac:dyDescent="0.15">
      <c r="A314" s="33">
        <v>311</v>
      </c>
      <c r="B314" s="31" t="s">
        <v>1007</v>
      </c>
      <c r="C314" s="29" t="s">
        <v>1008</v>
      </c>
      <c r="D314" s="34" t="s">
        <v>27</v>
      </c>
      <c r="E314" s="53">
        <v>1</v>
      </c>
      <c r="F314" s="75">
        <v>1690</v>
      </c>
      <c r="G314" s="76">
        <f t="shared" si="5"/>
        <v>1690</v>
      </c>
    </row>
    <row r="315" spans="1:7" s="70" customFormat="1" ht="15" customHeight="1" x14ac:dyDescent="0.15">
      <c r="A315" s="33">
        <v>312</v>
      </c>
      <c r="B315" s="31" t="s">
        <v>1009</v>
      </c>
      <c r="C315" s="31" t="s">
        <v>1010</v>
      </c>
      <c r="D315" s="45" t="s">
        <v>217</v>
      </c>
      <c r="E315" s="69">
        <v>1</v>
      </c>
      <c r="F315" s="77">
        <v>20290</v>
      </c>
      <c r="G315" s="78">
        <f t="shared" si="5"/>
        <v>20290</v>
      </c>
    </row>
    <row r="316" spans="1:7" ht="15" customHeight="1" x14ac:dyDescent="0.15">
      <c r="A316" s="33">
        <v>313</v>
      </c>
      <c r="B316" s="31" t="s">
        <v>1011</v>
      </c>
      <c r="C316" s="29" t="s">
        <v>1012</v>
      </c>
      <c r="D316" s="34" t="s">
        <v>626</v>
      </c>
      <c r="E316" s="53">
        <v>1</v>
      </c>
      <c r="F316" s="75">
        <v>3100</v>
      </c>
      <c r="G316" s="76">
        <f t="shared" si="5"/>
        <v>3100</v>
      </c>
    </row>
    <row r="317" spans="1:7" ht="15" customHeight="1" x14ac:dyDescent="0.15">
      <c r="A317" s="33">
        <v>314</v>
      </c>
      <c r="B317" s="31" t="s">
        <v>1013</v>
      </c>
      <c r="C317" s="29" t="s">
        <v>1014</v>
      </c>
      <c r="D317" s="34" t="s">
        <v>727</v>
      </c>
      <c r="E317" s="53">
        <v>12</v>
      </c>
      <c r="F317" s="75">
        <v>80860</v>
      </c>
      <c r="G317" s="76">
        <f t="shared" si="5"/>
        <v>970320</v>
      </c>
    </row>
    <row r="318" spans="1:7" ht="15" customHeight="1" x14ac:dyDescent="0.15">
      <c r="A318" s="33">
        <v>315</v>
      </c>
      <c r="B318" s="31" t="s">
        <v>1015</v>
      </c>
      <c r="C318" s="29" t="s">
        <v>634</v>
      </c>
      <c r="D318" s="34" t="s">
        <v>626</v>
      </c>
      <c r="E318" s="53">
        <v>40</v>
      </c>
      <c r="F318" s="75">
        <v>1170</v>
      </c>
      <c r="G318" s="76">
        <f t="shared" si="5"/>
        <v>46800</v>
      </c>
    </row>
    <row r="319" spans="1:7" ht="15" customHeight="1" x14ac:dyDescent="0.15">
      <c r="A319" s="33">
        <v>316</v>
      </c>
      <c r="B319" s="31" t="s">
        <v>1016</v>
      </c>
      <c r="C319" s="29" t="s">
        <v>634</v>
      </c>
      <c r="D319" s="34" t="s">
        <v>27</v>
      </c>
      <c r="E319" s="53">
        <v>45</v>
      </c>
      <c r="F319" s="75">
        <v>1080</v>
      </c>
      <c r="G319" s="76">
        <f t="shared" si="5"/>
        <v>48600</v>
      </c>
    </row>
    <row r="320" spans="1:7" ht="15" customHeight="1" x14ac:dyDescent="0.15">
      <c r="A320" s="33">
        <v>317</v>
      </c>
      <c r="B320" s="31" t="s">
        <v>1017</v>
      </c>
      <c r="C320" s="29" t="s">
        <v>634</v>
      </c>
      <c r="D320" s="34" t="s">
        <v>626</v>
      </c>
      <c r="E320" s="53">
        <v>310</v>
      </c>
      <c r="F320" s="75">
        <v>980</v>
      </c>
      <c r="G320" s="76">
        <f t="shared" si="5"/>
        <v>303800</v>
      </c>
    </row>
    <row r="321" spans="1:7" ht="15" customHeight="1" x14ac:dyDescent="0.15">
      <c r="A321" s="33">
        <v>318</v>
      </c>
      <c r="B321" s="31" t="s">
        <v>1018</v>
      </c>
      <c r="C321" s="29" t="s">
        <v>634</v>
      </c>
      <c r="D321" s="34" t="s">
        <v>27</v>
      </c>
      <c r="E321" s="53">
        <v>110</v>
      </c>
      <c r="F321" s="75">
        <v>1040</v>
      </c>
      <c r="G321" s="76">
        <f t="shared" si="5"/>
        <v>114400</v>
      </c>
    </row>
    <row r="322" spans="1:7" ht="15" customHeight="1" x14ac:dyDescent="0.15">
      <c r="A322" s="33">
        <v>319</v>
      </c>
      <c r="B322" s="31" t="s">
        <v>1019</v>
      </c>
      <c r="C322" s="29" t="s">
        <v>1020</v>
      </c>
      <c r="D322" s="34" t="s">
        <v>551</v>
      </c>
      <c r="E322" s="53">
        <v>5</v>
      </c>
      <c r="F322" s="75">
        <v>2870</v>
      </c>
      <c r="G322" s="76">
        <f t="shared" si="5"/>
        <v>14350</v>
      </c>
    </row>
    <row r="323" spans="1:7" ht="15" customHeight="1" x14ac:dyDescent="0.15">
      <c r="A323" s="33">
        <v>320</v>
      </c>
      <c r="B323" s="31" t="s">
        <v>1021</v>
      </c>
      <c r="C323" s="29" t="s">
        <v>1585</v>
      </c>
      <c r="D323" s="34" t="s">
        <v>1511</v>
      </c>
      <c r="E323" s="53">
        <v>4</v>
      </c>
      <c r="F323" s="75">
        <v>8880</v>
      </c>
      <c r="G323" s="76">
        <f t="shared" si="5"/>
        <v>35520</v>
      </c>
    </row>
    <row r="324" spans="1:7" ht="15" customHeight="1" x14ac:dyDescent="0.15">
      <c r="A324" s="33">
        <v>321</v>
      </c>
      <c r="B324" s="31" t="s">
        <v>1022</v>
      </c>
      <c r="C324" s="29" t="s">
        <v>1023</v>
      </c>
      <c r="D324" s="34" t="s">
        <v>626</v>
      </c>
      <c r="E324" s="53">
        <v>5</v>
      </c>
      <c r="F324" s="75">
        <v>1210</v>
      </c>
      <c r="G324" s="76">
        <f t="shared" si="5"/>
        <v>6050</v>
      </c>
    </row>
    <row r="325" spans="1:7" ht="15" customHeight="1" x14ac:dyDescent="0.15">
      <c r="A325" s="33">
        <v>322</v>
      </c>
      <c r="B325" s="31" t="s">
        <v>1790</v>
      </c>
      <c r="C325" s="29" t="s">
        <v>1791</v>
      </c>
      <c r="D325" s="34" t="s">
        <v>626</v>
      </c>
      <c r="E325" s="53">
        <v>6</v>
      </c>
      <c r="F325" s="75">
        <v>10000</v>
      </c>
      <c r="G325" s="76">
        <f t="shared" si="5"/>
        <v>60000</v>
      </c>
    </row>
    <row r="326" spans="1:7" ht="15" customHeight="1" x14ac:dyDescent="0.15">
      <c r="A326" s="33">
        <v>323</v>
      </c>
      <c r="B326" s="31" t="s">
        <v>1024</v>
      </c>
      <c r="C326" s="29" t="s">
        <v>1025</v>
      </c>
      <c r="D326" s="34" t="s">
        <v>626</v>
      </c>
      <c r="E326" s="53">
        <v>8</v>
      </c>
      <c r="F326" s="75">
        <v>8110</v>
      </c>
      <c r="G326" s="76">
        <f t="shared" si="5"/>
        <v>64880</v>
      </c>
    </row>
    <row r="327" spans="1:7" ht="15" customHeight="1" x14ac:dyDescent="0.15">
      <c r="A327" s="33">
        <v>324</v>
      </c>
      <c r="B327" s="31" t="s">
        <v>1026</v>
      </c>
      <c r="C327" s="29" t="s">
        <v>745</v>
      </c>
      <c r="D327" s="34" t="s">
        <v>551</v>
      </c>
      <c r="E327" s="53">
        <v>5</v>
      </c>
      <c r="F327" s="75">
        <v>7290</v>
      </c>
      <c r="G327" s="76">
        <f t="shared" si="5"/>
        <v>36450</v>
      </c>
    </row>
    <row r="328" spans="1:7" ht="15" customHeight="1" x14ac:dyDescent="0.15">
      <c r="A328" s="33">
        <v>325</v>
      </c>
      <c r="B328" s="31" t="s">
        <v>1027</v>
      </c>
      <c r="C328" s="29" t="s">
        <v>1028</v>
      </c>
      <c r="D328" s="34" t="s">
        <v>10</v>
      </c>
      <c r="E328" s="53">
        <v>3</v>
      </c>
      <c r="F328" s="75">
        <v>3430</v>
      </c>
      <c r="G328" s="76">
        <f t="shared" si="5"/>
        <v>10290</v>
      </c>
    </row>
    <row r="329" spans="1:7" ht="15" customHeight="1" x14ac:dyDescent="0.15">
      <c r="A329" s="33">
        <v>326</v>
      </c>
      <c r="B329" s="31" t="s">
        <v>1029</v>
      </c>
      <c r="C329" s="29" t="s">
        <v>1030</v>
      </c>
      <c r="D329" s="34" t="s">
        <v>27</v>
      </c>
      <c r="E329" s="53">
        <v>3</v>
      </c>
      <c r="F329" s="75">
        <v>9940</v>
      </c>
      <c r="G329" s="76">
        <f t="shared" si="5"/>
        <v>29820</v>
      </c>
    </row>
    <row r="330" spans="1:7" ht="15" customHeight="1" x14ac:dyDescent="0.15">
      <c r="A330" s="33">
        <v>327</v>
      </c>
      <c r="B330" s="31" t="s">
        <v>1031</v>
      </c>
      <c r="C330" s="29" t="s">
        <v>800</v>
      </c>
      <c r="D330" s="34" t="s">
        <v>27</v>
      </c>
      <c r="E330" s="53">
        <v>7</v>
      </c>
      <c r="F330" s="75">
        <v>2390</v>
      </c>
      <c r="G330" s="76">
        <f t="shared" si="5"/>
        <v>16730</v>
      </c>
    </row>
    <row r="331" spans="1:7" ht="15" customHeight="1" x14ac:dyDescent="0.15">
      <c r="A331" s="33">
        <v>328</v>
      </c>
      <c r="B331" s="31" t="s">
        <v>1032</v>
      </c>
      <c r="C331" s="29" t="s">
        <v>1033</v>
      </c>
      <c r="D331" s="34" t="s">
        <v>27</v>
      </c>
      <c r="E331" s="53">
        <v>2</v>
      </c>
      <c r="F331" s="75">
        <v>4340</v>
      </c>
      <c r="G331" s="76">
        <f t="shared" si="5"/>
        <v>8680</v>
      </c>
    </row>
    <row r="332" spans="1:7" ht="15" customHeight="1" x14ac:dyDescent="0.15">
      <c r="A332" s="33">
        <v>329</v>
      </c>
      <c r="B332" s="31" t="s">
        <v>1034</v>
      </c>
      <c r="C332" s="29" t="s">
        <v>1035</v>
      </c>
      <c r="D332" s="34" t="s">
        <v>626</v>
      </c>
      <c r="E332" s="53">
        <v>11</v>
      </c>
      <c r="F332" s="75">
        <v>830</v>
      </c>
      <c r="G332" s="76">
        <f t="shared" si="5"/>
        <v>9130</v>
      </c>
    </row>
    <row r="333" spans="1:7" ht="15" customHeight="1" x14ac:dyDescent="0.15">
      <c r="A333" s="33">
        <v>330</v>
      </c>
      <c r="B333" s="31" t="s">
        <v>1036</v>
      </c>
      <c r="C333" s="29" t="s">
        <v>943</v>
      </c>
      <c r="D333" s="34" t="s">
        <v>27</v>
      </c>
      <c r="E333" s="53">
        <v>24</v>
      </c>
      <c r="F333" s="75">
        <v>10000</v>
      </c>
      <c r="G333" s="76">
        <f t="shared" si="5"/>
        <v>240000</v>
      </c>
    </row>
    <row r="334" spans="1:7" ht="15" customHeight="1" x14ac:dyDescent="0.15">
      <c r="A334" s="33">
        <v>331</v>
      </c>
      <c r="B334" s="31" t="s">
        <v>1037</v>
      </c>
      <c r="C334" s="29" t="s">
        <v>984</v>
      </c>
      <c r="D334" s="34" t="s">
        <v>626</v>
      </c>
      <c r="E334" s="53">
        <v>1</v>
      </c>
      <c r="F334" s="75">
        <v>1550</v>
      </c>
      <c r="G334" s="76">
        <f t="shared" si="5"/>
        <v>1550</v>
      </c>
    </row>
    <row r="335" spans="1:7" ht="15" customHeight="1" x14ac:dyDescent="0.15">
      <c r="A335" s="33">
        <v>332</v>
      </c>
      <c r="B335" s="31" t="s">
        <v>1038</v>
      </c>
      <c r="C335" s="29" t="s">
        <v>984</v>
      </c>
      <c r="D335" s="34" t="s">
        <v>27</v>
      </c>
      <c r="E335" s="53">
        <v>25</v>
      </c>
      <c r="F335" s="75">
        <v>1650</v>
      </c>
      <c r="G335" s="76">
        <f t="shared" si="5"/>
        <v>41250</v>
      </c>
    </row>
    <row r="336" spans="1:7" ht="15" customHeight="1" x14ac:dyDescent="0.15">
      <c r="A336" s="33">
        <v>333</v>
      </c>
      <c r="B336" s="31" t="s">
        <v>1039</v>
      </c>
      <c r="C336" s="29" t="s">
        <v>984</v>
      </c>
      <c r="D336" s="34" t="s">
        <v>626</v>
      </c>
      <c r="E336" s="53">
        <v>4</v>
      </c>
      <c r="F336" s="75">
        <v>1710</v>
      </c>
      <c r="G336" s="76">
        <f t="shared" si="5"/>
        <v>6840</v>
      </c>
    </row>
    <row r="337" spans="1:7" ht="15" customHeight="1" x14ac:dyDescent="0.15">
      <c r="A337" s="33">
        <v>334</v>
      </c>
      <c r="B337" s="31" t="s">
        <v>1040</v>
      </c>
      <c r="C337" s="29" t="s">
        <v>1041</v>
      </c>
      <c r="D337" s="34" t="s">
        <v>27</v>
      </c>
      <c r="E337" s="53">
        <v>4</v>
      </c>
      <c r="F337" s="75">
        <v>10240</v>
      </c>
      <c r="G337" s="76">
        <f t="shared" si="5"/>
        <v>40960</v>
      </c>
    </row>
    <row r="338" spans="1:7" ht="15" customHeight="1" x14ac:dyDescent="0.15">
      <c r="A338" s="33">
        <v>335</v>
      </c>
      <c r="B338" s="31" t="s">
        <v>1042</v>
      </c>
      <c r="C338" s="29" t="s">
        <v>1043</v>
      </c>
      <c r="D338" s="34" t="s">
        <v>27</v>
      </c>
      <c r="E338" s="53">
        <v>3</v>
      </c>
      <c r="F338" s="75">
        <v>8640</v>
      </c>
      <c r="G338" s="76">
        <f t="shared" si="5"/>
        <v>25920</v>
      </c>
    </row>
    <row r="339" spans="1:7" ht="15" customHeight="1" x14ac:dyDescent="0.15">
      <c r="A339" s="33">
        <v>336</v>
      </c>
      <c r="B339" s="31" t="s">
        <v>1044</v>
      </c>
      <c r="C339" s="29" t="s">
        <v>812</v>
      </c>
      <c r="D339" s="34" t="s">
        <v>626</v>
      </c>
      <c r="E339" s="53">
        <v>2</v>
      </c>
      <c r="F339" s="75">
        <v>5250</v>
      </c>
      <c r="G339" s="76">
        <f t="shared" si="5"/>
        <v>10500</v>
      </c>
    </row>
    <row r="340" spans="1:7" ht="15" customHeight="1" x14ac:dyDescent="0.15">
      <c r="A340" s="33">
        <v>337</v>
      </c>
      <c r="B340" s="31" t="s">
        <v>1045</v>
      </c>
      <c r="C340" s="29" t="s">
        <v>1046</v>
      </c>
      <c r="D340" s="34" t="s">
        <v>626</v>
      </c>
      <c r="E340" s="53">
        <v>5</v>
      </c>
      <c r="F340" s="75">
        <v>2250</v>
      </c>
      <c r="G340" s="76">
        <f t="shared" si="5"/>
        <v>11250</v>
      </c>
    </row>
    <row r="341" spans="1:7" ht="15" customHeight="1" x14ac:dyDescent="0.15">
      <c r="A341" s="33">
        <v>338</v>
      </c>
      <c r="B341" s="31" t="s">
        <v>1047</v>
      </c>
      <c r="C341" s="29" t="s">
        <v>1048</v>
      </c>
      <c r="D341" s="34" t="s">
        <v>27</v>
      </c>
      <c r="E341" s="53">
        <v>25</v>
      </c>
      <c r="F341" s="75">
        <v>4600</v>
      </c>
      <c r="G341" s="76">
        <f t="shared" si="5"/>
        <v>115000</v>
      </c>
    </row>
    <row r="342" spans="1:7" ht="15" customHeight="1" x14ac:dyDescent="0.15">
      <c r="A342" s="33">
        <v>339</v>
      </c>
      <c r="B342" s="31" t="s">
        <v>1049</v>
      </c>
      <c r="C342" s="29" t="s">
        <v>646</v>
      </c>
      <c r="D342" s="34" t="s">
        <v>551</v>
      </c>
      <c r="E342" s="53">
        <v>1</v>
      </c>
      <c r="F342" s="75">
        <v>4870</v>
      </c>
      <c r="G342" s="76">
        <f t="shared" si="5"/>
        <v>4870</v>
      </c>
    </row>
    <row r="343" spans="1:7" ht="15" customHeight="1" x14ac:dyDescent="0.15">
      <c r="A343" s="33">
        <v>340</v>
      </c>
      <c r="B343" s="31" t="s">
        <v>1050</v>
      </c>
      <c r="C343" s="29" t="s">
        <v>1051</v>
      </c>
      <c r="D343" s="34" t="s">
        <v>626</v>
      </c>
      <c r="E343" s="53">
        <v>14</v>
      </c>
      <c r="F343" s="75">
        <v>16580</v>
      </c>
      <c r="G343" s="76">
        <f t="shared" si="5"/>
        <v>232120</v>
      </c>
    </row>
    <row r="344" spans="1:7" ht="15" customHeight="1" x14ac:dyDescent="0.15">
      <c r="A344" s="33">
        <v>341</v>
      </c>
      <c r="B344" s="31" t="s">
        <v>1052</v>
      </c>
      <c r="C344" s="29" t="s">
        <v>1053</v>
      </c>
      <c r="D344" s="34" t="s">
        <v>626</v>
      </c>
      <c r="E344" s="53">
        <v>125</v>
      </c>
      <c r="F344" s="75">
        <v>14790</v>
      </c>
      <c r="G344" s="76">
        <f t="shared" si="5"/>
        <v>1848750</v>
      </c>
    </row>
    <row r="345" spans="1:7" ht="15" customHeight="1" x14ac:dyDescent="0.15">
      <c r="A345" s="33">
        <v>342</v>
      </c>
      <c r="B345" s="31" t="s">
        <v>1157</v>
      </c>
      <c r="C345" s="29" t="s">
        <v>1586</v>
      </c>
      <c r="D345" s="34" t="s">
        <v>1511</v>
      </c>
      <c r="E345" s="53">
        <v>30</v>
      </c>
      <c r="F345" s="75">
        <v>5150</v>
      </c>
      <c r="G345" s="76">
        <f t="shared" si="5"/>
        <v>154500</v>
      </c>
    </row>
    <row r="346" spans="1:7" ht="15" customHeight="1" x14ac:dyDescent="0.15">
      <c r="A346" s="33">
        <v>343</v>
      </c>
      <c r="B346" s="31" t="s">
        <v>1158</v>
      </c>
      <c r="C346" s="29" t="s">
        <v>1587</v>
      </c>
      <c r="D346" s="34" t="s">
        <v>1511</v>
      </c>
      <c r="E346" s="53">
        <v>8</v>
      </c>
      <c r="F346" s="75">
        <v>9220</v>
      </c>
      <c r="G346" s="76">
        <f t="shared" si="5"/>
        <v>73760</v>
      </c>
    </row>
    <row r="347" spans="1:7" ht="15" customHeight="1" x14ac:dyDescent="0.15">
      <c r="A347" s="33">
        <v>344</v>
      </c>
      <c r="B347" s="31" t="s">
        <v>1159</v>
      </c>
      <c r="C347" s="29" t="s">
        <v>1160</v>
      </c>
      <c r="D347" s="34" t="s">
        <v>1131</v>
      </c>
      <c r="E347" s="53">
        <v>45</v>
      </c>
      <c r="F347" s="75">
        <v>23480</v>
      </c>
      <c r="G347" s="76">
        <f t="shared" si="5"/>
        <v>1056600</v>
      </c>
    </row>
    <row r="348" spans="1:7" ht="15" customHeight="1" x14ac:dyDescent="0.15">
      <c r="A348" s="33">
        <v>345</v>
      </c>
      <c r="B348" s="31" t="s">
        <v>1161</v>
      </c>
      <c r="C348" s="29" t="s">
        <v>1162</v>
      </c>
      <c r="D348" s="34" t="s">
        <v>1131</v>
      </c>
      <c r="E348" s="53">
        <v>5</v>
      </c>
      <c r="F348" s="75">
        <v>3280</v>
      </c>
      <c r="G348" s="76">
        <f t="shared" si="5"/>
        <v>16400</v>
      </c>
    </row>
    <row r="349" spans="1:7" ht="15" customHeight="1" x14ac:dyDescent="0.15">
      <c r="A349" s="33">
        <v>346</v>
      </c>
      <c r="B349" s="31" t="s">
        <v>1163</v>
      </c>
      <c r="C349" s="29" t="s">
        <v>1164</v>
      </c>
      <c r="D349" s="34" t="s">
        <v>1511</v>
      </c>
      <c r="E349" s="53">
        <v>7</v>
      </c>
      <c r="F349" s="75">
        <v>4640</v>
      </c>
      <c r="G349" s="76">
        <f t="shared" si="5"/>
        <v>32480</v>
      </c>
    </row>
    <row r="350" spans="1:7" ht="15" customHeight="1" x14ac:dyDescent="0.15">
      <c r="A350" s="33">
        <v>347</v>
      </c>
      <c r="B350" s="31" t="s">
        <v>1588</v>
      </c>
      <c r="C350" s="29" t="s">
        <v>1541</v>
      </c>
      <c r="D350" s="34" t="s">
        <v>1511</v>
      </c>
      <c r="E350" s="53">
        <v>78</v>
      </c>
      <c r="F350" s="75">
        <v>9050</v>
      </c>
      <c r="G350" s="76">
        <f t="shared" si="5"/>
        <v>705900</v>
      </c>
    </row>
    <row r="351" spans="1:7" ht="15" customHeight="1" x14ac:dyDescent="0.15">
      <c r="A351" s="33">
        <v>348</v>
      </c>
      <c r="B351" s="31" t="s">
        <v>1165</v>
      </c>
      <c r="C351" s="29" t="s">
        <v>1792</v>
      </c>
      <c r="D351" s="34" t="s">
        <v>1511</v>
      </c>
      <c r="E351" s="53">
        <v>2</v>
      </c>
      <c r="F351" s="75">
        <v>3600</v>
      </c>
      <c r="G351" s="76">
        <f t="shared" ref="G351:G387" si="6">E351*F351</f>
        <v>7200</v>
      </c>
    </row>
    <row r="352" spans="1:7" ht="15" customHeight="1" x14ac:dyDescent="0.15">
      <c r="A352" s="33">
        <v>349</v>
      </c>
      <c r="B352" s="31" t="s">
        <v>1166</v>
      </c>
      <c r="C352" s="29" t="s">
        <v>1793</v>
      </c>
      <c r="D352" s="34" t="s">
        <v>344</v>
      </c>
      <c r="E352" s="53">
        <v>3</v>
      </c>
      <c r="F352" s="75">
        <v>23470</v>
      </c>
      <c r="G352" s="76">
        <f t="shared" si="6"/>
        <v>70410</v>
      </c>
    </row>
    <row r="353" spans="1:7" ht="15" customHeight="1" x14ac:dyDescent="0.15">
      <c r="A353" s="33">
        <v>350</v>
      </c>
      <c r="B353" s="31" t="s">
        <v>1167</v>
      </c>
      <c r="C353" s="29" t="s">
        <v>1479</v>
      </c>
      <c r="D353" s="34" t="s">
        <v>1131</v>
      </c>
      <c r="E353" s="53">
        <v>85</v>
      </c>
      <c r="F353" s="75">
        <v>8600</v>
      </c>
      <c r="G353" s="76">
        <f t="shared" si="6"/>
        <v>731000</v>
      </c>
    </row>
    <row r="354" spans="1:7" ht="15" customHeight="1" x14ac:dyDescent="0.15">
      <c r="A354" s="33">
        <v>351</v>
      </c>
      <c r="B354" s="31" t="s">
        <v>1168</v>
      </c>
      <c r="C354" s="29" t="s">
        <v>355</v>
      </c>
      <c r="D354" s="34" t="s">
        <v>344</v>
      </c>
      <c r="E354" s="53">
        <v>1</v>
      </c>
      <c r="F354" s="75">
        <v>21040</v>
      </c>
      <c r="G354" s="76">
        <f t="shared" si="6"/>
        <v>21040</v>
      </c>
    </row>
    <row r="355" spans="1:7" ht="15" customHeight="1" x14ac:dyDescent="0.15">
      <c r="A355" s="33">
        <v>352</v>
      </c>
      <c r="B355" s="31" t="s">
        <v>1169</v>
      </c>
      <c r="C355" s="29" t="s">
        <v>1528</v>
      </c>
      <c r="D355" s="34" t="s">
        <v>1511</v>
      </c>
      <c r="E355" s="53">
        <v>20</v>
      </c>
      <c r="F355" s="75">
        <v>14330</v>
      </c>
      <c r="G355" s="76">
        <f t="shared" si="6"/>
        <v>286600</v>
      </c>
    </row>
    <row r="356" spans="1:7" ht="15" customHeight="1" x14ac:dyDescent="0.15">
      <c r="A356" s="33">
        <v>353</v>
      </c>
      <c r="B356" s="31" t="s">
        <v>1170</v>
      </c>
      <c r="C356" s="29" t="s">
        <v>1171</v>
      </c>
      <c r="D356" s="34" t="s">
        <v>1131</v>
      </c>
      <c r="E356" s="53">
        <v>10</v>
      </c>
      <c r="F356" s="75">
        <v>3020</v>
      </c>
      <c r="G356" s="76">
        <f t="shared" si="6"/>
        <v>30200</v>
      </c>
    </row>
    <row r="357" spans="1:7" ht="15" customHeight="1" x14ac:dyDescent="0.15">
      <c r="A357" s="33">
        <v>354</v>
      </c>
      <c r="B357" s="31" t="s">
        <v>1172</v>
      </c>
      <c r="C357" s="29" t="s">
        <v>1173</v>
      </c>
      <c r="D357" s="34" t="s">
        <v>1131</v>
      </c>
      <c r="E357" s="53">
        <v>2</v>
      </c>
      <c r="F357" s="75">
        <v>8620</v>
      </c>
      <c r="G357" s="76">
        <f t="shared" si="6"/>
        <v>17240</v>
      </c>
    </row>
    <row r="358" spans="1:7" ht="15" customHeight="1" x14ac:dyDescent="0.15">
      <c r="A358" s="33">
        <v>355</v>
      </c>
      <c r="B358" s="31" t="s">
        <v>1054</v>
      </c>
      <c r="C358" s="29" t="s">
        <v>1200</v>
      </c>
      <c r="D358" s="34" t="s">
        <v>551</v>
      </c>
      <c r="E358" s="53">
        <v>24</v>
      </c>
      <c r="F358" s="75">
        <v>24300</v>
      </c>
      <c r="G358" s="76">
        <f t="shared" si="6"/>
        <v>583200</v>
      </c>
    </row>
    <row r="359" spans="1:7" ht="15" customHeight="1" x14ac:dyDescent="0.15">
      <c r="A359" s="33">
        <v>356</v>
      </c>
      <c r="B359" s="31" t="s">
        <v>1055</v>
      </c>
      <c r="C359" s="29" t="s">
        <v>1794</v>
      </c>
      <c r="D359" s="34" t="s">
        <v>1511</v>
      </c>
      <c r="E359" s="53">
        <v>250</v>
      </c>
      <c r="F359" s="75">
        <v>14350</v>
      </c>
      <c r="G359" s="76">
        <f t="shared" si="6"/>
        <v>3587500</v>
      </c>
    </row>
    <row r="360" spans="1:7" ht="15" customHeight="1" x14ac:dyDescent="0.15">
      <c r="A360" s="33">
        <v>357</v>
      </c>
      <c r="B360" s="31" t="s">
        <v>1056</v>
      </c>
      <c r="C360" s="29" t="s">
        <v>634</v>
      </c>
      <c r="D360" s="34" t="s">
        <v>27</v>
      </c>
      <c r="E360" s="53">
        <v>2</v>
      </c>
      <c r="F360" s="75">
        <v>2090</v>
      </c>
      <c r="G360" s="76">
        <f t="shared" si="6"/>
        <v>4180</v>
      </c>
    </row>
    <row r="361" spans="1:7" ht="15" customHeight="1" x14ac:dyDescent="0.15">
      <c r="A361" s="33">
        <v>358</v>
      </c>
      <c r="B361" s="31" t="s">
        <v>1057</v>
      </c>
      <c r="C361" s="29" t="s">
        <v>634</v>
      </c>
      <c r="D361" s="34" t="s">
        <v>27</v>
      </c>
      <c r="E361" s="53">
        <v>3</v>
      </c>
      <c r="F361" s="75">
        <v>2370</v>
      </c>
      <c r="G361" s="76">
        <f t="shared" si="6"/>
        <v>7110</v>
      </c>
    </row>
    <row r="362" spans="1:7" ht="15" customHeight="1" x14ac:dyDescent="0.15">
      <c r="A362" s="33">
        <v>359</v>
      </c>
      <c r="B362" s="31" t="s">
        <v>1058</v>
      </c>
      <c r="C362" s="29" t="s">
        <v>1589</v>
      </c>
      <c r="D362" s="34" t="s">
        <v>1511</v>
      </c>
      <c r="E362" s="53">
        <v>8</v>
      </c>
      <c r="F362" s="75">
        <v>13830</v>
      </c>
      <c r="G362" s="76">
        <f t="shared" si="6"/>
        <v>110640</v>
      </c>
    </row>
    <row r="363" spans="1:7" ht="15" customHeight="1" x14ac:dyDescent="0.15">
      <c r="A363" s="33">
        <v>360</v>
      </c>
      <c r="B363" s="31" t="s">
        <v>1059</v>
      </c>
      <c r="C363" s="29" t="s">
        <v>1060</v>
      </c>
      <c r="D363" s="34" t="s">
        <v>630</v>
      </c>
      <c r="E363" s="53">
        <v>1</v>
      </c>
      <c r="F363" s="75">
        <v>7280</v>
      </c>
      <c r="G363" s="76">
        <f t="shared" si="6"/>
        <v>7280</v>
      </c>
    </row>
    <row r="364" spans="1:7" ht="15" customHeight="1" x14ac:dyDescent="0.15">
      <c r="A364" s="33">
        <v>361</v>
      </c>
      <c r="B364" s="31" t="s">
        <v>1061</v>
      </c>
      <c r="C364" s="29" t="s">
        <v>1062</v>
      </c>
      <c r="D364" s="34" t="s">
        <v>630</v>
      </c>
      <c r="E364" s="53">
        <v>1</v>
      </c>
      <c r="F364" s="75">
        <v>6390</v>
      </c>
      <c r="G364" s="76">
        <f t="shared" si="6"/>
        <v>6390</v>
      </c>
    </row>
    <row r="365" spans="1:7" ht="15" customHeight="1" x14ac:dyDescent="0.15">
      <c r="A365" s="33">
        <v>362</v>
      </c>
      <c r="B365" s="31" t="s">
        <v>1063</v>
      </c>
      <c r="C365" s="29" t="s">
        <v>1062</v>
      </c>
      <c r="D365" s="34" t="s">
        <v>641</v>
      </c>
      <c r="E365" s="53">
        <v>1</v>
      </c>
      <c r="F365" s="75">
        <v>7220</v>
      </c>
      <c r="G365" s="76">
        <f t="shared" si="6"/>
        <v>7220</v>
      </c>
    </row>
    <row r="366" spans="1:7" ht="15" customHeight="1" x14ac:dyDescent="0.15">
      <c r="A366" s="33">
        <v>363</v>
      </c>
      <c r="B366" s="31" t="s">
        <v>1064</v>
      </c>
      <c r="C366" s="29" t="s">
        <v>641</v>
      </c>
      <c r="D366" s="34" t="s">
        <v>641</v>
      </c>
      <c r="E366" s="53">
        <v>4</v>
      </c>
      <c r="F366" s="75">
        <v>12200</v>
      </c>
      <c r="G366" s="76">
        <f t="shared" si="6"/>
        <v>48800</v>
      </c>
    </row>
    <row r="367" spans="1:7" ht="15" customHeight="1" x14ac:dyDescent="0.15">
      <c r="A367" s="33">
        <v>364</v>
      </c>
      <c r="B367" s="31" t="s">
        <v>1065</v>
      </c>
      <c r="C367" s="29" t="s">
        <v>1066</v>
      </c>
      <c r="D367" s="34" t="s">
        <v>706</v>
      </c>
      <c r="E367" s="53">
        <v>185</v>
      </c>
      <c r="F367" s="75">
        <v>530</v>
      </c>
      <c r="G367" s="76">
        <f t="shared" si="6"/>
        <v>98050</v>
      </c>
    </row>
    <row r="368" spans="1:7" ht="15" customHeight="1" x14ac:dyDescent="0.15">
      <c r="A368" s="33">
        <v>365</v>
      </c>
      <c r="B368" s="31" t="s">
        <v>1067</v>
      </c>
      <c r="C368" s="29" t="s">
        <v>1068</v>
      </c>
      <c r="D368" s="34" t="s">
        <v>632</v>
      </c>
      <c r="E368" s="53">
        <v>2</v>
      </c>
      <c r="F368" s="75">
        <v>4220</v>
      </c>
      <c r="G368" s="76">
        <f t="shared" si="6"/>
        <v>8440</v>
      </c>
    </row>
    <row r="369" spans="1:7" ht="15" customHeight="1" x14ac:dyDescent="0.15">
      <c r="A369" s="33">
        <v>366</v>
      </c>
      <c r="B369" s="31" t="s">
        <v>1069</v>
      </c>
      <c r="C369" s="29" t="s">
        <v>1070</v>
      </c>
      <c r="D369" s="34" t="s">
        <v>632</v>
      </c>
      <c r="E369" s="53">
        <v>14</v>
      </c>
      <c r="F369" s="75">
        <v>13190</v>
      </c>
      <c r="G369" s="76">
        <f t="shared" si="6"/>
        <v>184660</v>
      </c>
    </row>
    <row r="370" spans="1:7" ht="15" customHeight="1" x14ac:dyDescent="0.15">
      <c r="A370" s="33">
        <v>367</v>
      </c>
      <c r="B370" s="31" t="s">
        <v>1071</v>
      </c>
      <c r="C370" s="29" t="s">
        <v>1072</v>
      </c>
      <c r="D370" s="34" t="s">
        <v>630</v>
      </c>
      <c r="E370" s="53">
        <v>1</v>
      </c>
      <c r="F370" s="75">
        <v>9390</v>
      </c>
      <c r="G370" s="76">
        <f t="shared" si="6"/>
        <v>9390</v>
      </c>
    </row>
    <row r="371" spans="1:7" ht="15" customHeight="1" x14ac:dyDescent="0.15">
      <c r="A371" s="33">
        <v>368</v>
      </c>
      <c r="B371" s="31" t="s">
        <v>1073</v>
      </c>
      <c r="C371" s="29" t="s">
        <v>1074</v>
      </c>
      <c r="D371" s="34" t="s">
        <v>632</v>
      </c>
      <c r="E371" s="53">
        <v>7</v>
      </c>
      <c r="F371" s="75">
        <v>1120</v>
      </c>
      <c r="G371" s="76">
        <f t="shared" si="6"/>
        <v>7840</v>
      </c>
    </row>
    <row r="372" spans="1:7" ht="15" customHeight="1" x14ac:dyDescent="0.15">
      <c r="A372" s="33">
        <v>369</v>
      </c>
      <c r="B372" s="31" t="s">
        <v>1075</v>
      </c>
      <c r="C372" s="29" t="s">
        <v>1076</v>
      </c>
      <c r="D372" s="34" t="s">
        <v>626</v>
      </c>
      <c r="E372" s="53">
        <v>3</v>
      </c>
      <c r="F372" s="75">
        <v>10620</v>
      </c>
      <c r="G372" s="76">
        <f t="shared" si="6"/>
        <v>31860</v>
      </c>
    </row>
    <row r="373" spans="1:7" ht="15" customHeight="1" x14ac:dyDescent="0.15">
      <c r="A373" s="33">
        <v>370</v>
      </c>
      <c r="B373" s="31" t="s">
        <v>1077</v>
      </c>
      <c r="C373" s="29" t="s">
        <v>1078</v>
      </c>
      <c r="D373" s="34" t="s">
        <v>27</v>
      </c>
      <c r="E373" s="53">
        <v>2</v>
      </c>
      <c r="F373" s="75">
        <v>7410</v>
      </c>
      <c r="G373" s="76">
        <f t="shared" si="6"/>
        <v>14820</v>
      </c>
    </row>
    <row r="374" spans="1:7" ht="15" customHeight="1" x14ac:dyDescent="0.15">
      <c r="A374" s="33">
        <v>371</v>
      </c>
      <c r="B374" s="31" t="s">
        <v>1061</v>
      </c>
      <c r="C374" s="29" t="s">
        <v>1079</v>
      </c>
      <c r="D374" s="34" t="s">
        <v>626</v>
      </c>
      <c r="E374" s="53">
        <v>1</v>
      </c>
      <c r="F374" s="75">
        <v>5770</v>
      </c>
      <c r="G374" s="76">
        <f t="shared" si="6"/>
        <v>5770</v>
      </c>
    </row>
    <row r="375" spans="1:7" ht="15" customHeight="1" x14ac:dyDescent="0.15">
      <c r="A375" s="33">
        <v>372</v>
      </c>
      <c r="B375" s="31" t="s">
        <v>1080</v>
      </c>
      <c r="C375" s="29" t="s">
        <v>1081</v>
      </c>
      <c r="D375" s="34" t="s">
        <v>27</v>
      </c>
      <c r="E375" s="53">
        <v>1</v>
      </c>
      <c r="F375" s="75">
        <v>5950</v>
      </c>
      <c r="G375" s="76">
        <f t="shared" si="6"/>
        <v>5950</v>
      </c>
    </row>
    <row r="376" spans="1:7" ht="15" customHeight="1" x14ac:dyDescent="0.15">
      <c r="A376" s="33">
        <v>373</v>
      </c>
      <c r="B376" s="31" t="s">
        <v>1082</v>
      </c>
      <c r="C376" s="29" t="s">
        <v>1795</v>
      </c>
      <c r="D376" s="34" t="s">
        <v>626</v>
      </c>
      <c r="E376" s="53">
        <v>1</v>
      </c>
      <c r="F376" s="75">
        <v>15760</v>
      </c>
      <c r="G376" s="76">
        <f t="shared" si="6"/>
        <v>15760</v>
      </c>
    </row>
    <row r="377" spans="1:7" ht="15" customHeight="1" x14ac:dyDescent="0.15">
      <c r="A377" s="33">
        <v>374</v>
      </c>
      <c r="B377" s="31" t="s">
        <v>1083</v>
      </c>
      <c r="C377" s="29" t="s">
        <v>1084</v>
      </c>
      <c r="D377" s="34" t="s">
        <v>27</v>
      </c>
      <c r="E377" s="53">
        <v>328</v>
      </c>
      <c r="F377" s="75">
        <v>670</v>
      </c>
      <c r="G377" s="76">
        <f t="shared" si="6"/>
        <v>219760</v>
      </c>
    </row>
    <row r="378" spans="1:7" ht="15" customHeight="1" x14ac:dyDescent="0.15">
      <c r="A378" s="33">
        <v>375</v>
      </c>
      <c r="B378" s="31" t="s">
        <v>1085</v>
      </c>
      <c r="C378" s="29" t="s">
        <v>1084</v>
      </c>
      <c r="D378" s="34" t="s">
        <v>27</v>
      </c>
      <c r="E378" s="53">
        <v>228</v>
      </c>
      <c r="F378" s="75">
        <v>670</v>
      </c>
      <c r="G378" s="76">
        <f t="shared" si="6"/>
        <v>152760</v>
      </c>
    </row>
    <row r="379" spans="1:7" ht="15" customHeight="1" x14ac:dyDescent="0.15">
      <c r="A379" s="33">
        <v>376</v>
      </c>
      <c r="B379" s="31" t="s">
        <v>1086</v>
      </c>
      <c r="C379" s="29" t="s">
        <v>1087</v>
      </c>
      <c r="D379" s="34" t="s">
        <v>1511</v>
      </c>
      <c r="E379" s="53">
        <v>3</v>
      </c>
      <c r="F379" s="75">
        <v>3920</v>
      </c>
      <c r="G379" s="76">
        <f t="shared" si="6"/>
        <v>11760</v>
      </c>
    </row>
    <row r="380" spans="1:7" ht="15" customHeight="1" x14ac:dyDescent="0.15">
      <c r="A380" s="33">
        <v>377</v>
      </c>
      <c r="B380" s="31" t="s">
        <v>1088</v>
      </c>
      <c r="C380" s="29" t="s">
        <v>1089</v>
      </c>
      <c r="D380" s="34" t="s">
        <v>641</v>
      </c>
      <c r="E380" s="53">
        <v>3</v>
      </c>
      <c r="F380" s="75">
        <v>3770</v>
      </c>
      <c r="G380" s="76">
        <f t="shared" si="6"/>
        <v>11310</v>
      </c>
    </row>
    <row r="381" spans="1:7" ht="15" customHeight="1" x14ac:dyDescent="0.15">
      <c r="A381" s="33">
        <v>378</v>
      </c>
      <c r="B381" s="31" t="s">
        <v>1090</v>
      </c>
      <c r="C381" s="29" t="s">
        <v>1090</v>
      </c>
      <c r="D381" s="34" t="s">
        <v>706</v>
      </c>
      <c r="E381" s="53">
        <v>1</v>
      </c>
      <c r="F381" s="75">
        <v>8450</v>
      </c>
      <c r="G381" s="76">
        <f t="shared" si="6"/>
        <v>8450</v>
      </c>
    </row>
    <row r="382" spans="1:7" ht="15" customHeight="1" x14ac:dyDescent="0.15">
      <c r="A382" s="33">
        <v>379</v>
      </c>
      <c r="B382" s="31" t="s">
        <v>1091</v>
      </c>
      <c r="C382" s="29" t="s">
        <v>1092</v>
      </c>
      <c r="D382" s="34" t="s">
        <v>706</v>
      </c>
      <c r="E382" s="53">
        <v>3</v>
      </c>
      <c r="F382" s="75">
        <v>840</v>
      </c>
      <c r="G382" s="76">
        <f t="shared" si="6"/>
        <v>2520</v>
      </c>
    </row>
    <row r="383" spans="1:7" ht="15" customHeight="1" x14ac:dyDescent="0.15">
      <c r="A383" s="33">
        <v>380</v>
      </c>
      <c r="B383" s="31" t="s">
        <v>1093</v>
      </c>
      <c r="C383" s="29" t="s">
        <v>652</v>
      </c>
      <c r="D383" s="34" t="s">
        <v>706</v>
      </c>
      <c r="E383" s="53">
        <v>2</v>
      </c>
      <c r="F383" s="75">
        <v>5640</v>
      </c>
      <c r="G383" s="76">
        <f t="shared" si="6"/>
        <v>11280</v>
      </c>
    </row>
    <row r="384" spans="1:7" ht="15" customHeight="1" x14ac:dyDescent="0.15">
      <c r="A384" s="33">
        <v>381</v>
      </c>
      <c r="B384" s="31" t="s">
        <v>1094</v>
      </c>
      <c r="C384" s="29" t="s">
        <v>1095</v>
      </c>
      <c r="D384" s="34" t="s">
        <v>632</v>
      </c>
      <c r="E384" s="53">
        <v>10</v>
      </c>
      <c r="F384" s="75">
        <v>7360</v>
      </c>
      <c r="G384" s="76">
        <f t="shared" si="6"/>
        <v>73600</v>
      </c>
    </row>
    <row r="385" spans="1:7" ht="15" customHeight="1" x14ac:dyDescent="0.15">
      <c r="A385" s="33">
        <v>382</v>
      </c>
      <c r="B385" s="31" t="s">
        <v>1096</v>
      </c>
      <c r="C385" s="29" t="s">
        <v>1096</v>
      </c>
      <c r="D385" s="34" t="s">
        <v>1511</v>
      </c>
      <c r="E385" s="53">
        <v>10</v>
      </c>
      <c r="F385" s="75">
        <v>20290</v>
      </c>
      <c r="G385" s="76">
        <f t="shared" si="6"/>
        <v>202900</v>
      </c>
    </row>
    <row r="386" spans="1:7" ht="15" customHeight="1" x14ac:dyDescent="0.15">
      <c r="A386" s="33">
        <v>383</v>
      </c>
      <c r="B386" s="31" t="s">
        <v>1097</v>
      </c>
      <c r="C386" s="29" t="s">
        <v>1098</v>
      </c>
      <c r="D386" s="34" t="s">
        <v>632</v>
      </c>
      <c r="E386" s="53">
        <v>1</v>
      </c>
      <c r="F386" s="75">
        <v>4170</v>
      </c>
      <c r="G386" s="76">
        <f t="shared" si="6"/>
        <v>4170</v>
      </c>
    </row>
    <row r="387" spans="1:7" ht="15" customHeight="1" x14ac:dyDescent="0.15">
      <c r="A387" s="33">
        <v>384</v>
      </c>
      <c r="B387" s="31" t="s">
        <v>1099</v>
      </c>
      <c r="C387" s="29" t="s">
        <v>1100</v>
      </c>
      <c r="D387" s="34" t="s">
        <v>632</v>
      </c>
      <c r="E387" s="53">
        <v>10</v>
      </c>
      <c r="F387" s="75">
        <v>4510</v>
      </c>
      <c r="G387" s="76">
        <f t="shared" si="6"/>
        <v>45100</v>
      </c>
    </row>
    <row r="388" spans="1:7" ht="15" customHeight="1" x14ac:dyDescent="0.15">
      <c r="A388" s="33">
        <v>385</v>
      </c>
      <c r="B388" s="31" t="s">
        <v>1193</v>
      </c>
      <c r="C388" s="29" t="s">
        <v>1194</v>
      </c>
      <c r="D388" s="34" t="s">
        <v>1195</v>
      </c>
      <c r="E388" s="53">
        <v>15</v>
      </c>
      <c r="F388" s="75">
        <v>36080</v>
      </c>
      <c r="G388" s="76">
        <f t="shared" ref="G388:G436" si="7">E388*F388</f>
        <v>541200</v>
      </c>
    </row>
    <row r="389" spans="1:7" ht="15" customHeight="1" x14ac:dyDescent="0.15">
      <c r="A389" s="33">
        <v>386</v>
      </c>
      <c r="B389" s="31" t="s">
        <v>1227</v>
      </c>
      <c r="C389" s="31" t="s">
        <v>1227</v>
      </c>
      <c r="D389" s="34" t="s">
        <v>1228</v>
      </c>
      <c r="E389" s="53">
        <v>2</v>
      </c>
      <c r="F389" s="75">
        <v>2680</v>
      </c>
      <c r="G389" s="76">
        <f t="shared" si="7"/>
        <v>5360</v>
      </c>
    </row>
    <row r="390" spans="1:7" ht="15" customHeight="1" x14ac:dyDescent="0.15">
      <c r="A390" s="33">
        <v>387</v>
      </c>
      <c r="B390" s="31" t="s">
        <v>1213</v>
      </c>
      <c r="C390" s="31" t="s">
        <v>1213</v>
      </c>
      <c r="D390" s="34" t="s">
        <v>1228</v>
      </c>
      <c r="E390" s="53">
        <v>1</v>
      </c>
      <c r="F390" s="75">
        <v>6760</v>
      </c>
      <c r="G390" s="76">
        <f t="shared" si="7"/>
        <v>6760</v>
      </c>
    </row>
    <row r="391" spans="1:7" ht="15" customHeight="1" x14ac:dyDescent="0.15">
      <c r="A391" s="33">
        <v>388</v>
      </c>
      <c r="B391" s="31" t="s">
        <v>1232</v>
      </c>
      <c r="C391" s="31" t="s">
        <v>1214</v>
      </c>
      <c r="D391" s="34" t="s">
        <v>1229</v>
      </c>
      <c r="E391" s="53">
        <v>1</v>
      </c>
      <c r="F391" s="75">
        <v>8140</v>
      </c>
      <c r="G391" s="76">
        <f t="shared" si="7"/>
        <v>8140</v>
      </c>
    </row>
    <row r="392" spans="1:7" ht="15" customHeight="1" x14ac:dyDescent="0.15">
      <c r="A392" s="33">
        <v>389</v>
      </c>
      <c r="B392" s="31" t="s">
        <v>1231</v>
      </c>
      <c r="C392" s="31" t="s">
        <v>1230</v>
      </c>
      <c r="D392" s="34" t="s">
        <v>1235</v>
      </c>
      <c r="E392" s="53">
        <v>2</v>
      </c>
      <c r="F392" s="75">
        <v>12140</v>
      </c>
      <c r="G392" s="76">
        <f t="shared" si="7"/>
        <v>24280</v>
      </c>
    </row>
    <row r="393" spans="1:7" ht="15" customHeight="1" x14ac:dyDescent="0.15">
      <c r="A393" s="33">
        <v>390</v>
      </c>
      <c r="B393" s="31" t="s">
        <v>1215</v>
      </c>
      <c r="C393" s="31" t="s">
        <v>1215</v>
      </c>
      <c r="D393" s="34" t="s">
        <v>1228</v>
      </c>
      <c r="E393" s="53">
        <v>1</v>
      </c>
      <c r="F393" s="75">
        <v>7890</v>
      </c>
      <c r="G393" s="76">
        <f t="shared" si="7"/>
        <v>7890</v>
      </c>
    </row>
    <row r="394" spans="1:7" ht="15" customHeight="1" x14ac:dyDescent="0.15">
      <c r="A394" s="33">
        <v>391</v>
      </c>
      <c r="B394" s="31" t="s">
        <v>1216</v>
      </c>
      <c r="C394" s="31" t="s">
        <v>1216</v>
      </c>
      <c r="D394" s="34" t="s">
        <v>1236</v>
      </c>
      <c r="E394" s="53">
        <v>10</v>
      </c>
      <c r="F394" s="75">
        <v>1000</v>
      </c>
      <c r="G394" s="76">
        <f t="shared" si="7"/>
        <v>10000</v>
      </c>
    </row>
    <row r="395" spans="1:7" s="70" customFormat="1" ht="15" customHeight="1" x14ac:dyDescent="0.15">
      <c r="A395" s="33">
        <v>392</v>
      </c>
      <c r="B395" s="31" t="s">
        <v>1237</v>
      </c>
      <c r="C395" s="31" t="s">
        <v>1237</v>
      </c>
      <c r="D395" s="45" t="s">
        <v>1235</v>
      </c>
      <c r="E395" s="69">
        <v>2</v>
      </c>
      <c r="F395" s="77">
        <v>10140</v>
      </c>
      <c r="G395" s="78">
        <f t="shared" si="7"/>
        <v>20280</v>
      </c>
    </row>
    <row r="396" spans="1:7" ht="15" customHeight="1" x14ac:dyDescent="0.15">
      <c r="A396" s="33">
        <v>393</v>
      </c>
      <c r="B396" s="31" t="s">
        <v>1218</v>
      </c>
      <c r="C396" s="31" t="s">
        <v>1218</v>
      </c>
      <c r="D396" s="34" t="s">
        <v>1235</v>
      </c>
      <c r="E396" s="53">
        <v>3</v>
      </c>
      <c r="F396" s="75">
        <v>10140</v>
      </c>
      <c r="G396" s="76">
        <f t="shared" si="7"/>
        <v>30420</v>
      </c>
    </row>
    <row r="397" spans="1:7" ht="15" customHeight="1" x14ac:dyDescent="0.15">
      <c r="A397" s="33">
        <v>394</v>
      </c>
      <c r="B397" s="31" t="s">
        <v>1223</v>
      </c>
      <c r="C397" s="31" t="s">
        <v>1223</v>
      </c>
      <c r="D397" s="34" t="s">
        <v>1235</v>
      </c>
      <c r="E397" s="53">
        <v>2</v>
      </c>
      <c r="F397" s="75">
        <v>14650</v>
      </c>
      <c r="G397" s="76">
        <f t="shared" si="7"/>
        <v>29300</v>
      </c>
    </row>
    <row r="398" spans="1:7" ht="15" customHeight="1" x14ac:dyDescent="0.15">
      <c r="A398" s="33">
        <v>395</v>
      </c>
      <c r="B398" s="31" t="s">
        <v>1217</v>
      </c>
      <c r="C398" s="31" t="s">
        <v>1217</v>
      </c>
      <c r="D398" s="34" t="s">
        <v>1235</v>
      </c>
      <c r="E398" s="53">
        <v>5</v>
      </c>
      <c r="F398" s="75">
        <v>9020</v>
      </c>
      <c r="G398" s="76">
        <f t="shared" si="7"/>
        <v>45100</v>
      </c>
    </row>
    <row r="399" spans="1:7" ht="15" customHeight="1" x14ac:dyDescent="0.15">
      <c r="A399" s="33">
        <v>396</v>
      </c>
      <c r="B399" s="31" t="s">
        <v>1224</v>
      </c>
      <c r="C399" s="31" t="s">
        <v>1224</v>
      </c>
      <c r="D399" s="34" t="s">
        <v>1235</v>
      </c>
      <c r="E399" s="53">
        <v>1</v>
      </c>
      <c r="F399" s="75">
        <v>6760</v>
      </c>
      <c r="G399" s="76">
        <f t="shared" si="7"/>
        <v>6760</v>
      </c>
    </row>
    <row r="400" spans="1:7" ht="15" customHeight="1" x14ac:dyDescent="0.15">
      <c r="A400" s="33">
        <v>397</v>
      </c>
      <c r="B400" s="31" t="s">
        <v>1238</v>
      </c>
      <c r="C400" s="31" t="s">
        <v>1238</v>
      </c>
      <c r="D400" s="34" t="s">
        <v>1235</v>
      </c>
      <c r="E400" s="53">
        <v>1</v>
      </c>
      <c r="F400" s="75">
        <v>8540</v>
      </c>
      <c r="G400" s="76">
        <f t="shared" si="7"/>
        <v>8540</v>
      </c>
    </row>
    <row r="401" spans="1:7" ht="15" customHeight="1" x14ac:dyDescent="0.15">
      <c r="A401" s="33">
        <v>398</v>
      </c>
      <c r="B401" s="31" t="s">
        <v>1221</v>
      </c>
      <c r="C401" s="31" t="s">
        <v>1221</v>
      </c>
      <c r="D401" s="34" t="s">
        <v>1235</v>
      </c>
      <c r="E401" s="53">
        <v>1</v>
      </c>
      <c r="F401" s="75">
        <v>6760</v>
      </c>
      <c r="G401" s="76">
        <f t="shared" si="7"/>
        <v>6760</v>
      </c>
    </row>
    <row r="402" spans="1:7" ht="15" customHeight="1" x14ac:dyDescent="0.15">
      <c r="A402" s="33">
        <v>399</v>
      </c>
      <c r="B402" s="31" t="s">
        <v>1219</v>
      </c>
      <c r="C402" s="31" t="s">
        <v>1219</v>
      </c>
      <c r="D402" s="34" t="s">
        <v>1235</v>
      </c>
      <c r="E402" s="53">
        <v>1</v>
      </c>
      <c r="F402" s="75">
        <v>4510</v>
      </c>
      <c r="G402" s="76">
        <f t="shared" si="7"/>
        <v>4510</v>
      </c>
    </row>
    <row r="403" spans="1:7" ht="15" customHeight="1" x14ac:dyDescent="0.15">
      <c r="A403" s="33">
        <v>400</v>
      </c>
      <c r="B403" s="31" t="s">
        <v>1220</v>
      </c>
      <c r="C403" s="31" t="s">
        <v>1220</v>
      </c>
      <c r="D403" s="34" t="s">
        <v>1235</v>
      </c>
      <c r="E403" s="53">
        <v>1</v>
      </c>
      <c r="F403" s="75">
        <v>4510</v>
      </c>
      <c r="G403" s="76">
        <f t="shared" si="7"/>
        <v>4510</v>
      </c>
    </row>
    <row r="404" spans="1:7" ht="15" customHeight="1" x14ac:dyDescent="0.15">
      <c r="A404" s="33">
        <v>401</v>
      </c>
      <c r="B404" s="31" t="s">
        <v>1222</v>
      </c>
      <c r="C404" s="31" t="s">
        <v>1222</v>
      </c>
      <c r="D404" s="34" t="s">
        <v>1235</v>
      </c>
      <c r="E404" s="53">
        <v>1</v>
      </c>
      <c r="F404" s="75">
        <v>13530</v>
      </c>
      <c r="G404" s="76">
        <f t="shared" si="7"/>
        <v>13530</v>
      </c>
    </row>
    <row r="405" spans="1:7" ht="15" customHeight="1" x14ac:dyDescent="0.15">
      <c r="A405" s="33">
        <v>402</v>
      </c>
      <c r="B405" s="31" t="s">
        <v>1225</v>
      </c>
      <c r="C405" s="31" t="s">
        <v>1225</v>
      </c>
      <c r="D405" s="34" t="s">
        <v>1235</v>
      </c>
      <c r="E405" s="53">
        <v>1</v>
      </c>
      <c r="F405" s="75">
        <v>16910</v>
      </c>
      <c r="G405" s="76">
        <f t="shared" si="7"/>
        <v>16910</v>
      </c>
    </row>
    <row r="406" spans="1:7" ht="15" customHeight="1" x14ac:dyDescent="0.15">
      <c r="A406" s="33">
        <v>403</v>
      </c>
      <c r="B406" s="31" t="s">
        <v>1226</v>
      </c>
      <c r="C406" s="31" t="s">
        <v>1226</v>
      </c>
      <c r="D406" s="34" t="s">
        <v>1239</v>
      </c>
      <c r="E406" s="53">
        <v>1</v>
      </c>
      <c r="F406" s="75">
        <v>4510</v>
      </c>
      <c r="G406" s="76">
        <f t="shared" si="7"/>
        <v>4510</v>
      </c>
    </row>
    <row r="407" spans="1:7" ht="15" customHeight="1" x14ac:dyDescent="0.15">
      <c r="A407" s="33">
        <v>404</v>
      </c>
      <c r="B407" s="31" t="s">
        <v>1267</v>
      </c>
      <c r="C407" s="31" t="s">
        <v>1267</v>
      </c>
      <c r="D407" s="34" t="s">
        <v>1244</v>
      </c>
      <c r="E407" s="53">
        <v>1</v>
      </c>
      <c r="F407" s="75">
        <v>20290</v>
      </c>
      <c r="G407" s="76">
        <f t="shared" si="7"/>
        <v>20290</v>
      </c>
    </row>
    <row r="408" spans="1:7" ht="15" customHeight="1" x14ac:dyDescent="0.15">
      <c r="A408" s="33">
        <v>405</v>
      </c>
      <c r="B408" s="31" t="s">
        <v>1266</v>
      </c>
      <c r="C408" s="31" t="s">
        <v>1271</v>
      </c>
      <c r="D408" s="34" t="s">
        <v>1244</v>
      </c>
      <c r="E408" s="53">
        <v>1</v>
      </c>
      <c r="F408" s="75">
        <v>4050</v>
      </c>
      <c r="G408" s="76">
        <f t="shared" si="7"/>
        <v>4050</v>
      </c>
    </row>
    <row r="409" spans="1:7" ht="15" customHeight="1" x14ac:dyDescent="0.15">
      <c r="A409" s="33">
        <v>406</v>
      </c>
      <c r="B409" s="31" t="s">
        <v>1265</v>
      </c>
      <c r="C409" s="31" t="s">
        <v>1265</v>
      </c>
      <c r="D409" s="34" t="s">
        <v>1270</v>
      </c>
      <c r="E409" s="53">
        <v>1</v>
      </c>
      <c r="F409" s="75">
        <v>16910</v>
      </c>
      <c r="G409" s="76">
        <f t="shared" si="7"/>
        <v>16910</v>
      </c>
    </row>
    <row r="410" spans="1:7" ht="15" customHeight="1" x14ac:dyDescent="0.15">
      <c r="A410" s="33">
        <v>407</v>
      </c>
      <c r="B410" s="31" t="s">
        <v>1268</v>
      </c>
      <c r="C410" s="29" t="s">
        <v>1269</v>
      </c>
      <c r="D410" s="34" t="s">
        <v>1229</v>
      </c>
      <c r="E410" s="53">
        <v>1</v>
      </c>
      <c r="F410" s="75">
        <v>7890</v>
      </c>
      <c r="G410" s="76">
        <f t="shared" si="7"/>
        <v>7890</v>
      </c>
    </row>
    <row r="411" spans="1:7" s="70" customFormat="1" ht="15" customHeight="1" x14ac:dyDescent="0.15">
      <c r="A411" s="33">
        <v>408</v>
      </c>
      <c r="B411" s="31" t="s">
        <v>1272</v>
      </c>
      <c r="C411" s="31" t="s">
        <v>1279</v>
      </c>
      <c r="D411" s="45" t="s">
        <v>1235</v>
      </c>
      <c r="E411" s="69">
        <v>5</v>
      </c>
      <c r="F411" s="77">
        <v>9020</v>
      </c>
      <c r="G411" s="78">
        <f t="shared" si="7"/>
        <v>45100</v>
      </c>
    </row>
    <row r="412" spans="1:7" ht="15" customHeight="1" x14ac:dyDescent="0.15">
      <c r="A412" s="33">
        <v>409</v>
      </c>
      <c r="B412" s="31" t="s">
        <v>1273</v>
      </c>
      <c r="C412" s="29" t="s">
        <v>1279</v>
      </c>
      <c r="D412" s="34" t="s">
        <v>1235</v>
      </c>
      <c r="E412" s="53">
        <v>5</v>
      </c>
      <c r="F412" s="75">
        <v>6760</v>
      </c>
      <c r="G412" s="76">
        <f t="shared" si="7"/>
        <v>33800</v>
      </c>
    </row>
    <row r="413" spans="1:7" ht="15" customHeight="1" x14ac:dyDescent="0.15">
      <c r="A413" s="33">
        <v>410</v>
      </c>
      <c r="B413" s="31" t="s">
        <v>1274</v>
      </c>
      <c r="C413" s="29" t="s">
        <v>1279</v>
      </c>
      <c r="D413" s="34" t="s">
        <v>1235</v>
      </c>
      <c r="E413" s="53">
        <v>10</v>
      </c>
      <c r="F413" s="75">
        <v>9020</v>
      </c>
      <c r="G413" s="76">
        <f t="shared" si="7"/>
        <v>90200</v>
      </c>
    </row>
    <row r="414" spans="1:7" ht="15" customHeight="1" x14ac:dyDescent="0.15">
      <c r="A414" s="33">
        <v>411</v>
      </c>
      <c r="B414" s="31" t="s">
        <v>1275</v>
      </c>
      <c r="C414" s="29" t="s">
        <v>1279</v>
      </c>
      <c r="D414" s="34" t="s">
        <v>1235</v>
      </c>
      <c r="E414" s="53">
        <v>1</v>
      </c>
      <c r="F414" s="75">
        <v>9020</v>
      </c>
      <c r="G414" s="76">
        <f t="shared" si="7"/>
        <v>9020</v>
      </c>
    </row>
    <row r="415" spans="1:7" ht="15" customHeight="1" x14ac:dyDescent="0.15">
      <c r="A415" s="33">
        <v>412</v>
      </c>
      <c r="B415" s="31" t="s">
        <v>1276</v>
      </c>
      <c r="C415" s="29" t="s">
        <v>1279</v>
      </c>
      <c r="D415" s="34" t="s">
        <v>1235</v>
      </c>
      <c r="E415" s="53">
        <v>1</v>
      </c>
      <c r="F415" s="75">
        <v>7890</v>
      </c>
      <c r="G415" s="76">
        <f t="shared" si="7"/>
        <v>7890</v>
      </c>
    </row>
    <row r="416" spans="1:7" ht="15" customHeight="1" x14ac:dyDescent="0.15">
      <c r="A416" s="33">
        <v>413</v>
      </c>
      <c r="B416" s="31" t="s">
        <v>1277</v>
      </c>
      <c r="C416" s="29" t="s">
        <v>1279</v>
      </c>
      <c r="D416" s="34" t="s">
        <v>1235</v>
      </c>
      <c r="E416" s="53">
        <v>1</v>
      </c>
      <c r="F416" s="75">
        <v>6760</v>
      </c>
      <c r="G416" s="76">
        <f t="shared" si="7"/>
        <v>6760</v>
      </c>
    </row>
    <row r="417" spans="1:7" ht="15" customHeight="1" x14ac:dyDescent="0.15">
      <c r="A417" s="33">
        <v>414</v>
      </c>
      <c r="B417" s="31" t="s">
        <v>1278</v>
      </c>
      <c r="C417" s="29" t="s">
        <v>1279</v>
      </c>
      <c r="D417" s="34" t="s">
        <v>1235</v>
      </c>
      <c r="E417" s="53">
        <v>1</v>
      </c>
      <c r="F417" s="75">
        <v>18240</v>
      </c>
      <c r="G417" s="76">
        <f t="shared" si="7"/>
        <v>18240</v>
      </c>
    </row>
    <row r="418" spans="1:7" ht="15" customHeight="1" x14ac:dyDescent="0.15">
      <c r="A418" s="33">
        <v>415</v>
      </c>
      <c r="B418" s="19" t="s">
        <v>1280</v>
      </c>
      <c r="C418" s="19" t="s">
        <v>1281</v>
      </c>
      <c r="D418" s="34" t="s">
        <v>1244</v>
      </c>
      <c r="E418" s="53">
        <v>15</v>
      </c>
      <c r="F418" s="75">
        <v>3150</v>
      </c>
      <c r="G418" s="76">
        <f t="shared" si="7"/>
        <v>47250</v>
      </c>
    </row>
    <row r="419" spans="1:7" ht="15" customHeight="1" x14ac:dyDescent="0.15">
      <c r="A419" s="33">
        <v>416</v>
      </c>
      <c r="B419" s="31" t="s">
        <v>1284</v>
      </c>
      <c r="C419" s="29" t="s">
        <v>1283</v>
      </c>
      <c r="D419" s="34" t="s">
        <v>1236</v>
      </c>
      <c r="E419" s="53">
        <v>1</v>
      </c>
      <c r="F419" s="75">
        <v>3090</v>
      </c>
      <c r="G419" s="76">
        <f t="shared" si="7"/>
        <v>3090</v>
      </c>
    </row>
    <row r="420" spans="1:7" ht="15" customHeight="1" x14ac:dyDescent="0.15">
      <c r="A420" s="33">
        <v>417</v>
      </c>
      <c r="B420" s="31" t="s">
        <v>1285</v>
      </c>
      <c r="C420" s="31" t="s">
        <v>1285</v>
      </c>
      <c r="D420" s="34" t="s">
        <v>208</v>
      </c>
      <c r="E420" s="53">
        <v>50</v>
      </c>
      <c r="F420" s="75">
        <v>870</v>
      </c>
      <c r="G420" s="76">
        <f t="shared" si="7"/>
        <v>43500</v>
      </c>
    </row>
    <row r="421" spans="1:7" ht="15" customHeight="1" x14ac:dyDescent="0.15">
      <c r="A421" s="33">
        <v>418</v>
      </c>
      <c r="B421" s="31" t="s">
        <v>1287</v>
      </c>
      <c r="C421" s="31" t="s">
        <v>1286</v>
      </c>
      <c r="D421" s="34" t="s">
        <v>1288</v>
      </c>
      <c r="E421" s="53">
        <v>50</v>
      </c>
      <c r="F421" s="75">
        <v>630</v>
      </c>
      <c r="G421" s="76">
        <f t="shared" si="7"/>
        <v>31500</v>
      </c>
    </row>
    <row r="422" spans="1:7" ht="15" customHeight="1" x14ac:dyDescent="0.15">
      <c r="A422" s="33">
        <v>419</v>
      </c>
      <c r="B422" s="31" t="s">
        <v>1290</v>
      </c>
      <c r="C422" s="29" t="s">
        <v>1289</v>
      </c>
      <c r="D422" s="34" t="s">
        <v>1288</v>
      </c>
      <c r="E422" s="53">
        <v>50</v>
      </c>
      <c r="F422" s="75">
        <v>1690</v>
      </c>
      <c r="G422" s="76">
        <f t="shared" si="7"/>
        <v>84500</v>
      </c>
    </row>
    <row r="423" spans="1:7" ht="15" customHeight="1" x14ac:dyDescent="0.15">
      <c r="A423" s="33">
        <v>420</v>
      </c>
      <c r="B423" s="31" t="s">
        <v>1292</v>
      </c>
      <c r="C423" s="29" t="s">
        <v>1291</v>
      </c>
      <c r="D423" s="34" t="s">
        <v>1288</v>
      </c>
      <c r="E423" s="53">
        <v>50</v>
      </c>
      <c r="F423" s="75">
        <v>2050</v>
      </c>
      <c r="G423" s="76">
        <f t="shared" si="7"/>
        <v>102500</v>
      </c>
    </row>
    <row r="424" spans="1:7" ht="15" customHeight="1" x14ac:dyDescent="0.15">
      <c r="A424" s="33">
        <v>421</v>
      </c>
      <c r="B424" s="31" t="s">
        <v>1209</v>
      </c>
      <c r="C424" s="29" t="s">
        <v>1209</v>
      </c>
      <c r="D424" s="34" t="s">
        <v>1288</v>
      </c>
      <c r="E424" s="53">
        <v>35</v>
      </c>
      <c r="F424" s="75">
        <v>1370</v>
      </c>
      <c r="G424" s="76">
        <f t="shared" si="7"/>
        <v>47950</v>
      </c>
    </row>
    <row r="425" spans="1:7" ht="15" customHeight="1" x14ac:dyDescent="0.15">
      <c r="A425" s="33">
        <v>422</v>
      </c>
      <c r="B425" s="31" t="s">
        <v>1210</v>
      </c>
      <c r="C425" s="29" t="s">
        <v>1210</v>
      </c>
      <c r="D425" s="34" t="s">
        <v>1288</v>
      </c>
      <c r="E425" s="53">
        <v>80</v>
      </c>
      <c r="F425" s="75">
        <v>1300</v>
      </c>
      <c r="G425" s="76">
        <f t="shared" si="7"/>
        <v>104000</v>
      </c>
    </row>
    <row r="426" spans="1:7" ht="15" customHeight="1" x14ac:dyDescent="0.15">
      <c r="A426" s="33">
        <v>423</v>
      </c>
      <c r="B426" s="31" t="s">
        <v>1211</v>
      </c>
      <c r="C426" s="29" t="s">
        <v>1211</v>
      </c>
      <c r="D426" s="34" t="s">
        <v>1288</v>
      </c>
      <c r="E426" s="53">
        <v>5</v>
      </c>
      <c r="F426" s="75">
        <v>1370</v>
      </c>
      <c r="G426" s="76">
        <f t="shared" si="7"/>
        <v>6850</v>
      </c>
    </row>
    <row r="427" spans="1:7" ht="15" customHeight="1" x14ac:dyDescent="0.15">
      <c r="A427" s="33">
        <v>424</v>
      </c>
      <c r="B427" s="31" t="s">
        <v>1294</v>
      </c>
      <c r="C427" s="29" t="s">
        <v>1294</v>
      </c>
      <c r="D427" s="34" t="s">
        <v>1288</v>
      </c>
      <c r="E427" s="53">
        <v>5</v>
      </c>
      <c r="F427" s="75">
        <v>4060</v>
      </c>
      <c r="G427" s="76">
        <f t="shared" si="7"/>
        <v>20300</v>
      </c>
    </row>
    <row r="428" spans="1:7" ht="15" customHeight="1" x14ac:dyDescent="0.15">
      <c r="A428" s="33">
        <v>425</v>
      </c>
      <c r="B428" s="31" t="s">
        <v>1212</v>
      </c>
      <c r="C428" s="29" t="s">
        <v>1212</v>
      </c>
      <c r="D428" s="34" t="s">
        <v>1288</v>
      </c>
      <c r="E428" s="53">
        <v>20</v>
      </c>
      <c r="F428" s="75">
        <v>3870</v>
      </c>
      <c r="G428" s="76">
        <f t="shared" si="7"/>
        <v>77400</v>
      </c>
    </row>
    <row r="429" spans="1:7" ht="15" customHeight="1" x14ac:dyDescent="0.15">
      <c r="A429" s="33">
        <v>426</v>
      </c>
      <c r="B429" s="31" t="s">
        <v>1295</v>
      </c>
      <c r="C429" s="29" t="s">
        <v>1295</v>
      </c>
      <c r="D429" s="34" t="s">
        <v>1288</v>
      </c>
      <c r="E429" s="53">
        <v>10</v>
      </c>
      <c r="F429" s="75">
        <v>2680</v>
      </c>
      <c r="G429" s="76">
        <f t="shared" si="7"/>
        <v>26800</v>
      </c>
    </row>
    <row r="430" spans="1:7" ht="15" customHeight="1" x14ac:dyDescent="0.15">
      <c r="A430" s="33">
        <v>427</v>
      </c>
      <c r="B430" s="31" t="s">
        <v>1296</v>
      </c>
      <c r="C430" s="29" t="s">
        <v>1296</v>
      </c>
      <c r="D430" s="34" t="s">
        <v>1288</v>
      </c>
      <c r="E430" s="53">
        <v>1</v>
      </c>
      <c r="F430" s="75">
        <v>5270</v>
      </c>
      <c r="G430" s="76">
        <f t="shared" si="7"/>
        <v>5270</v>
      </c>
    </row>
    <row r="431" spans="1:7" ht="15" customHeight="1" x14ac:dyDescent="0.15">
      <c r="A431" s="33">
        <v>428</v>
      </c>
      <c r="B431" s="31" t="s">
        <v>1297</v>
      </c>
      <c r="C431" s="29" t="s">
        <v>1297</v>
      </c>
      <c r="D431" s="34" t="s">
        <v>1288</v>
      </c>
      <c r="E431" s="53">
        <v>1</v>
      </c>
      <c r="F431" s="75">
        <v>7070</v>
      </c>
      <c r="G431" s="76">
        <f t="shared" si="7"/>
        <v>7070</v>
      </c>
    </row>
    <row r="432" spans="1:7" ht="15" customHeight="1" x14ac:dyDescent="0.15">
      <c r="A432" s="33">
        <v>429</v>
      </c>
      <c r="B432" s="31" t="s">
        <v>1298</v>
      </c>
      <c r="C432" s="29" t="s">
        <v>1298</v>
      </c>
      <c r="D432" s="34" t="s">
        <v>1288</v>
      </c>
      <c r="E432" s="53">
        <v>1</v>
      </c>
      <c r="F432" s="75">
        <v>14570</v>
      </c>
      <c r="G432" s="76">
        <f t="shared" si="7"/>
        <v>14570</v>
      </c>
    </row>
    <row r="433" spans="1:7" ht="15" customHeight="1" x14ac:dyDescent="0.15">
      <c r="A433" s="33">
        <v>430</v>
      </c>
      <c r="B433" s="31" t="s">
        <v>1299</v>
      </c>
      <c r="C433" s="29" t="s">
        <v>1300</v>
      </c>
      <c r="D433" s="34" t="s">
        <v>1288</v>
      </c>
      <c r="E433" s="53">
        <v>1</v>
      </c>
      <c r="F433" s="75">
        <v>12780</v>
      </c>
      <c r="G433" s="76">
        <f t="shared" si="7"/>
        <v>12780</v>
      </c>
    </row>
    <row r="434" spans="1:7" ht="15" customHeight="1" x14ac:dyDescent="0.15">
      <c r="A434" s="33">
        <v>431</v>
      </c>
      <c r="B434" s="31" t="s">
        <v>1301</v>
      </c>
      <c r="C434" s="29" t="s">
        <v>1301</v>
      </c>
      <c r="D434" s="34" t="s">
        <v>1288</v>
      </c>
      <c r="E434" s="53">
        <v>1</v>
      </c>
      <c r="F434" s="75">
        <v>5630</v>
      </c>
      <c r="G434" s="76">
        <f t="shared" si="7"/>
        <v>5630</v>
      </c>
    </row>
    <row r="435" spans="1:7" ht="15" customHeight="1" x14ac:dyDescent="0.15">
      <c r="A435" s="33">
        <v>432</v>
      </c>
      <c r="B435" s="31" t="s">
        <v>1303</v>
      </c>
      <c r="C435" s="29" t="s">
        <v>1302</v>
      </c>
      <c r="D435" s="34" t="s">
        <v>1288</v>
      </c>
      <c r="E435" s="53">
        <v>1</v>
      </c>
      <c r="F435" s="75">
        <v>7890</v>
      </c>
      <c r="G435" s="76">
        <f t="shared" si="7"/>
        <v>7890</v>
      </c>
    </row>
    <row r="436" spans="1:7" ht="15" customHeight="1" x14ac:dyDescent="0.15">
      <c r="A436" s="33">
        <v>433</v>
      </c>
      <c r="B436" s="31" t="s">
        <v>1307</v>
      </c>
      <c r="C436" s="29" t="s">
        <v>1307</v>
      </c>
      <c r="D436" s="34" t="s">
        <v>208</v>
      </c>
      <c r="E436" s="53">
        <v>1</v>
      </c>
      <c r="F436" s="75">
        <v>6760</v>
      </c>
      <c r="G436" s="76">
        <f t="shared" si="7"/>
        <v>6760</v>
      </c>
    </row>
    <row r="437" spans="1:7" ht="15" customHeight="1" x14ac:dyDescent="0.15">
      <c r="A437" s="33">
        <v>434</v>
      </c>
      <c r="B437" s="31" t="s">
        <v>1308</v>
      </c>
      <c r="C437" s="29" t="s">
        <v>1309</v>
      </c>
      <c r="D437" s="34" t="s">
        <v>208</v>
      </c>
      <c r="E437" s="53">
        <v>100</v>
      </c>
      <c r="F437" s="75">
        <v>190</v>
      </c>
      <c r="G437" s="76">
        <f t="shared" ref="G437:G491" si="8">E437*F437</f>
        <v>19000</v>
      </c>
    </row>
    <row r="438" spans="1:7" ht="15" customHeight="1" x14ac:dyDescent="0.15">
      <c r="A438" s="33">
        <v>435</v>
      </c>
      <c r="B438" s="31" t="s">
        <v>1311</v>
      </c>
      <c r="C438" s="29" t="s">
        <v>1310</v>
      </c>
      <c r="D438" s="34" t="s">
        <v>27</v>
      </c>
      <c r="E438" s="53">
        <v>2</v>
      </c>
      <c r="F438" s="75">
        <v>16730</v>
      </c>
      <c r="G438" s="76">
        <f t="shared" si="8"/>
        <v>33460</v>
      </c>
    </row>
    <row r="439" spans="1:7" ht="15" customHeight="1" x14ac:dyDescent="0.15">
      <c r="A439" s="33">
        <v>436</v>
      </c>
      <c r="B439" s="31" t="s">
        <v>1201</v>
      </c>
      <c r="C439" s="29" t="s">
        <v>1201</v>
      </c>
      <c r="D439" s="34" t="s">
        <v>27</v>
      </c>
      <c r="E439" s="53">
        <v>1</v>
      </c>
      <c r="F439" s="75">
        <v>1420</v>
      </c>
      <c r="G439" s="76">
        <f t="shared" si="8"/>
        <v>1420</v>
      </c>
    </row>
    <row r="440" spans="1:7" ht="15" customHeight="1" x14ac:dyDescent="0.15">
      <c r="A440" s="33">
        <v>437</v>
      </c>
      <c r="B440" s="31" t="s">
        <v>1314</v>
      </c>
      <c r="C440" s="29" t="s">
        <v>1312</v>
      </c>
      <c r="D440" s="34" t="s">
        <v>27</v>
      </c>
      <c r="E440" s="53">
        <v>1</v>
      </c>
      <c r="F440" s="75">
        <v>25930</v>
      </c>
      <c r="G440" s="76">
        <f t="shared" si="8"/>
        <v>25930</v>
      </c>
    </row>
    <row r="441" spans="1:7" ht="15" customHeight="1" x14ac:dyDescent="0.15">
      <c r="A441" s="33">
        <v>438</v>
      </c>
      <c r="B441" s="31" t="s">
        <v>1315</v>
      </c>
      <c r="C441" s="29" t="s">
        <v>1313</v>
      </c>
      <c r="D441" s="34" t="s">
        <v>27</v>
      </c>
      <c r="E441" s="53">
        <v>1</v>
      </c>
      <c r="F441" s="75">
        <v>21290</v>
      </c>
      <c r="G441" s="76">
        <f t="shared" si="8"/>
        <v>21290</v>
      </c>
    </row>
    <row r="442" spans="1:7" ht="15" customHeight="1" x14ac:dyDescent="0.15">
      <c r="A442" s="33">
        <v>439</v>
      </c>
      <c r="B442" s="31" t="s">
        <v>1319</v>
      </c>
      <c r="C442" s="29" t="s">
        <v>1320</v>
      </c>
      <c r="D442" s="34" t="s">
        <v>27</v>
      </c>
      <c r="E442" s="53">
        <v>1</v>
      </c>
      <c r="F442" s="75">
        <v>3160</v>
      </c>
      <c r="G442" s="76">
        <f t="shared" si="8"/>
        <v>3160</v>
      </c>
    </row>
    <row r="443" spans="1:7" ht="15" customHeight="1" x14ac:dyDescent="0.15">
      <c r="A443" s="33">
        <v>440</v>
      </c>
      <c r="B443" s="31" t="s">
        <v>1321</v>
      </c>
      <c r="C443" s="29" t="s">
        <v>1322</v>
      </c>
      <c r="D443" s="34" t="s">
        <v>27</v>
      </c>
      <c r="E443" s="53">
        <v>1</v>
      </c>
      <c r="F443" s="75">
        <v>2030</v>
      </c>
      <c r="G443" s="76">
        <f t="shared" si="8"/>
        <v>2030</v>
      </c>
    </row>
    <row r="444" spans="1:7" ht="15" customHeight="1" x14ac:dyDescent="0.15">
      <c r="A444" s="33">
        <v>441</v>
      </c>
      <c r="B444" s="31" t="s">
        <v>1317</v>
      </c>
      <c r="C444" s="29" t="s">
        <v>1318</v>
      </c>
      <c r="D444" s="34" t="s">
        <v>27</v>
      </c>
      <c r="E444" s="53">
        <v>15</v>
      </c>
      <c r="F444" s="75">
        <v>6760</v>
      </c>
      <c r="G444" s="76">
        <f t="shared" si="8"/>
        <v>101400</v>
      </c>
    </row>
    <row r="445" spans="1:7" ht="15" customHeight="1" x14ac:dyDescent="0.15">
      <c r="A445" s="33">
        <v>442</v>
      </c>
      <c r="B445" s="31" t="s">
        <v>1316</v>
      </c>
      <c r="C445" s="29" t="s">
        <v>1316</v>
      </c>
      <c r="D445" s="34" t="s">
        <v>27</v>
      </c>
      <c r="E445" s="53">
        <v>1</v>
      </c>
      <c r="F445" s="75">
        <v>1690</v>
      </c>
      <c r="G445" s="76">
        <f t="shared" si="8"/>
        <v>1690</v>
      </c>
    </row>
    <row r="446" spans="1:7" ht="15" customHeight="1" x14ac:dyDescent="0.15">
      <c r="A446" s="33">
        <v>443</v>
      </c>
      <c r="B446" s="31" t="s">
        <v>1323</v>
      </c>
      <c r="C446" s="29" t="s">
        <v>1323</v>
      </c>
      <c r="D446" s="34" t="s">
        <v>27</v>
      </c>
      <c r="E446" s="53">
        <v>3</v>
      </c>
      <c r="F446" s="75">
        <v>7890</v>
      </c>
      <c r="G446" s="76">
        <f t="shared" si="8"/>
        <v>23670</v>
      </c>
    </row>
    <row r="447" spans="1:7" ht="15" customHeight="1" x14ac:dyDescent="0.15">
      <c r="A447" s="33">
        <v>444</v>
      </c>
      <c r="B447" s="31" t="s">
        <v>1324</v>
      </c>
      <c r="C447" s="29" t="s">
        <v>1324</v>
      </c>
      <c r="D447" s="34" t="s">
        <v>27</v>
      </c>
      <c r="E447" s="53">
        <v>1</v>
      </c>
      <c r="F447" s="75">
        <v>5630</v>
      </c>
      <c r="G447" s="76">
        <f t="shared" si="8"/>
        <v>5630</v>
      </c>
    </row>
    <row r="448" spans="1:7" ht="15" customHeight="1" x14ac:dyDescent="0.15">
      <c r="A448" s="33">
        <v>445</v>
      </c>
      <c r="B448" s="31" t="s">
        <v>1325</v>
      </c>
      <c r="C448" s="29" t="s">
        <v>1325</v>
      </c>
      <c r="D448" s="34" t="s">
        <v>27</v>
      </c>
      <c r="E448" s="53">
        <v>5</v>
      </c>
      <c r="F448" s="75">
        <v>8840</v>
      </c>
      <c r="G448" s="76">
        <f t="shared" si="8"/>
        <v>44200</v>
      </c>
    </row>
    <row r="449" spans="1:7" ht="15" customHeight="1" x14ac:dyDescent="0.15">
      <c r="A449" s="33">
        <v>446</v>
      </c>
      <c r="B449" s="31" t="s">
        <v>1326</v>
      </c>
      <c r="C449" s="29" t="s">
        <v>1326</v>
      </c>
      <c r="D449" s="34" t="s">
        <v>27</v>
      </c>
      <c r="E449" s="53">
        <v>8</v>
      </c>
      <c r="F449" s="75">
        <v>3190</v>
      </c>
      <c r="G449" s="76">
        <f t="shared" si="8"/>
        <v>25520</v>
      </c>
    </row>
    <row r="450" spans="1:7" ht="15" customHeight="1" x14ac:dyDescent="0.15">
      <c r="A450" s="33">
        <v>447</v>
      </c>
      <c r="B450" s="31" t="s">
        <v>1327</v>
      </c>
      <c r="C450" s="29" t="s">
        <v>1327</v>
      </c>
      <c r="D450" s="34" t="s">
        <v>27</v>
      </c>
      <c r="E450" s="53">
        <v>85</v>
      </c>
      <c r="F450" s="75">
        <v>10040</v>
      </c>
      <c r="G450" s="76">
        <f t="shared" si="8"/>
        <v>853400</v>
      </c>
    </row>
    <row r="451" spans="1:7" ht="15" customHeight="1" x14ac:dyDescent="0.15">
      <c r="A451" s="33">
        <v>448</v>
      </c>
      <c r="B451" s="31" t="s">
        <v>1328</v>
      </c>
      <c r="C451" s="29" t="s">
        <v>1328</v>
      </c>
      <c r="D451" s="34" t="s">
        <v>27</v>
      </c>
      <c r="E451" s="53">
        <v>1</v>
      </c>
      <c r="F451" s="75">
        <v>14650</v>
      </c>
      <c r="G451" s="76">
        <f t="shared" si="8"/>
        <v>14650</v>
      </c>
    </row>
    <row r="452" spans="1:7" ht="15" customHeight="1" x14ac:dyDescent="0.15">
      <c r="A452" s="33">
        <v>449</v>
      </c>
      <c r="B452" s="31" t="s">
        <v>1329</v>
      </c>
      <c r="C452" s="29" t="s">
        <v>1329</v>
      </c>
      <c r="D452" s="34" t="s">
        <v>27</v>
      </c>
      <c r="E452" s="53">
        <v>5</v>
      </c>
      <c r="F452" s="75">
        <v>14400</v>
      </c>
      <c r="G452" s="76">
        <f t="shared" si="8"/>
        <v>72000</v>
      </c>
    </row>
    <row r="453" spans="1:7" ht="15" customHeight="1" x14ac:dyDescent="0.15">
      <c r="A453" s="33">
        <v>450</v>
      </c>
      <c r="B453" s="31" t="s">
        <v>1330</v>
      </c>
      <c r="C453" s="29" t="s">
        <v>1330</v>
      </c>
      <c r="D453" s="34" t="s">
        <v>27</v>
      </c>
      <c r="E453" s="53">
        <v>8</v>
      </c>
      <c r="F453" s="75">
        <v>11050</v>
      </c>
      <c r="G453" s="76">
        <f t="shared" si="8"/>
        <v>88400</v>
      </c>
    </row>
    <row r="454" spans="1:7" ht="15" customHeight="1" x14ac:dyDescent="0.15">
      <c r="A454" s="33">
        <v>451</v>
      </c>
      <c r="B454" s="31" t="s">
        <v>1331</v>
      </c>
      <c r="C454" s="29" t="s">
        <v>1331</v>
      </c>
      <c r="D454" s="34" t="s">
        <v>27</v>
      </c>
      <c r="E454" s="53">
        <v>1</v>
      </c>
      <c r="F454" s="75">
        <v>18520</v>
      </c>
      <c r="G454" s="76">
        <f t="shared" si="8"/>
        <v>18520</v>
      </c>
    </row>
    <row r="455" spans="1:7" ht="15" customHeight="1" x14ac:dyDescent="0.15">
      <c r="A455" s="33">
        <v>452</v>
      </c>
      <c r="B455" s="31" t="s">
        <v>1332</v>
      </c>
      <c r="C455" s="29" t="s">
        <v>1332</v>
      </c>
      <c r="D455" s="34" t="s">
        <v>27</v>
      </c>
      <c r="E455" s="53">
        <v>25</v>
      </c>
      <c r="F455" s="75">
        <v>6830</v>
      </c>
      <c r="G455" s="76">
        <f t="shared" si="8"/>
        <v>170750</v>
      </c>
    </row>
    <row r="456" spans="1:7" ht="15" customHeight="1" x14ac:dyDescent="0.15">
      <c r="A456" s="33">
        <v>453</v>
      </c>
      <c r="B456" s="31" t="s">
        <v>1333</v>
      </c>
      <c r="C456" s="29" t="s">
        <v>1333</v>
      </c>
      <c r="D456" s="34" t="s">
        <v>27</v>
      </c>
      <c r="E456" s="53">
        <v>1</v>
      </c>
      <c r="F456" s="75">
        <v>13000</v>
      </c>
      <c r="G456" s="76">
        <f t="shared" si="8"/>
        <v>13000</v>
      </c>
    </row>
    <row r="457" spans="1:7" ht="15" customHeight="1" x14ac:dyDescent="0.15">
      <c r="A457" s="33">
        <v>454</v>
      </c>
      <c r="B457" s="31" t="s">
        <v>1334</v>
      </c>
      <c r="C457" s="29" t="s">
        <v>1335</v>
      </c>
      <c r="D457" s="34" t="s">
        <v>27</v>
      </c>
      <c r="E457" s="53">
        <v>1</v>
      </c>
      <c r="F457" s="75">
        <v>4290</v>
      </c>
      <c r="G457" s="76">
        <f t="shared" si="8"/>
        <v>4290</v>
      </c>
    </row>
    <row r="458" spans="1:7" ht="15" customHeight="1" x14ac:dyDescent="0.15">
      <c r="A458" s="33">
        <v>455</v>
      </c>
      <c r="B458" s="31" t="s">
        <v>1398</v>
      </c>
      <c r="C458" s="29" t="s">
        <v>1590</v>
      </c>
      <c r="D458" s="34" t="s">
        <v>1511</v>
      </c>
      <c r="E458" s="53">
        <v>10</v>
      </c>
      <c r="F458" s="75">
        <v>6630</v>
      </c>
      <c r="G458" s="76">
        <f t="shared" si="8"/>
        <v>66300</v>
      </c>
    </row>
    <row r="459" spans="1:7" ht="15" customHeight="1" x14ac:dyDescent="0.15">
      <c r="A459" s="33">
        <v>456</v>
      </c>
      <c r="B459" s="31" t="s">
        <v>1336</v>
      </c>
      <c r="C459" s="29" t="s">
        <v>1336</v>
      </c>
      <c r="D459" s="34" t="s">
        <v>27</v>
      </c>
      <c r="E459" s="53">
        <v>1</v>
      </c>
      <c r="F459" s="75">
        <v>29340</v>
      </c>
      <c r="G459" s="76">
        <f t="shared" si="8"/>
        <v>29340</v>
      </c>
    </row>
    <row r="460" spans="1:7" ht="15" customHeight="1" x14ac:dyDescent="0.15">
      <c r="A460" s="33">
        <v>457</v>
      </c>
      <c r="B460" s="31" t="s">
        <v>1337</v>
      </c>
      <c r="C460" s="29" t="s">
        <v>1337</v>
      </c>
      <c r="D460" s="34" t="s">
        <v>27</v>
      </c>
      <c r="E460" s="53">
        <v>110</v>
      </c>
      <c r="F460" s="75">
        <v>15460</v>
      </c>
      <c r="G460" s="76">
        <f t="shared" si="8"/>
        <v>1700600</v>
      </c>
    </row>
    <row r="461" spans="1:7" ht="15" customHeight="1" x14ac:dyDescent="0.15">
      <c r="A461" s="33">
        <v>458</v>
      </c>
      <c r="B461" s="31" t="s">
        <v>1338</v>
      </c>
      <c r="C461" s="29" t="s">
        <v>1338</v>
      </c>
      <c r="D461" s="34" t="s">
        <v>27</v>
      </c>
      <c r="E461" s="53">
        <v>1</v>
      </c>
      <c r="F461" s="75">
        <v>9690</v>
      </c>
      <c r="G461" s="76">
        <f t="shared" si="8"/>
        <v>9690</v>
      </c>
    </row>
    <row r="462" spans="1:7" ht="15" customHeight="1" x14ac:dyDescent="0.15">
      <c r="A462" s="33">
        <v>459</v>
      </c>
      <c r="B462" s="31" t="s">
        <v>1339</v>
      </c>
      <c r="C462" s="29" t="s">
        <v>1340</v>
      </c>
      <c r="D462" s="34" t="s">
        <v>27</v>
      </c>
      <c r="E462" s="53">
        <v>3</v>
      </c>
      <c r="F462" s="75">
        <v>1970</v>
      </c>
      <c r="G462" s="76">
        <f t="shared" si="8"/>
        <v>5910</v>
      </c>
    </row>
    <row r="463" spans="1:7" ht="15" customHeight="1" x14ac:dyDescent="0.15">
      <c r="A463" s="33">
        <v>460</v>
      </c>
      <c r="B463" s="31" t="s">
        <v>1341</v>
      </c>
      <c r="C463" s="29" t="s">
        <v>1342</v>
      </c>
      <c r="D463" s="34" t="s">
        <v>27</v>
      </c>
      <c r="E463" s="53">
        <v>4</v>
      </c>
      <c r="F463" s="75">
        <v>1010</v>
      </c>
      <c r="G463" s="76">
        <f t="shared" si="8"/>
        <v>4040</v>
      </c>
    </row>
    <row r="464" spans="1:7" ht="15" customHeight="1" x14ac:dyDescent="0.15">
      <c r="A464" s="33">
        <v>461</v>
      </c>
      <c r="B464" s="31" t="s">
        <v>1343</v>
      </c>
      <c r="C464" s="29" t="s">
        <v>1344</v>
      </c>
      <c r="D464" s="34" t="s">
        <v>27</v>
      </c>
      <c r="E464" s="53">
        <v>1</v>
      </c>
      <c r="F464" s="75">
        <v>9960</v>
      </c>
      <c r="G464" s="76">
        <f t="shared" si="8"/>
        <v>9960</v>
      </c>
    </row>
    <row r="465" spans="1:7" ht="15" customHeight="1" x14ac:dyDescent="0.15">
      <c r="A465" s="33">
        <v>462</v>
      </c>
      <c r="B465" s="31" t="s">
        <v>1345</v>
      </c>
      <c r="C465" s="29" t="s">
        <v>1346</v>
      </c>
      <c r="D465" s="34" t="s">
        <v>27</v>
      </c>
      <c r="E465" s="53">
        <v>1</v>
      </c>
      <c r="F465" s="75">
        <v>4510</v>
      </c>
      <c r="G465" s="76">
        <f t="shared" si="8"/>
        <v>4510</v>
      </c>
    </row>
    <row r="466" spans="1:7" ht="15" customHeight="1" x14ac:dyDescent="0.15">
      <c r="A466" s="33">
        <v>463</v>
      </c>
      <c r="B466" s="31" t="s">
        <v>1357</v>
      </c>
      <c r="C466" s="29" t="s">
        <v>1202</v>
      </c>
      <c r="D466" s="34" t="s">
        <v>27</v>
      </c>
      <c r="E466" s="53">
        <v>1</v>
      </c>
      <c r="F466" s="75">
        <v>2250</v>
      </c>
      <c r="G466" s="76">
        <f t="shared" si="8"/>
        <v>2250</v>
      </c>
    </row>
    <row r="467" spans="1:7" ht="15" customHeight="1" x14ac:dyDescent="0.15">
      <c r="A467" s="33">
        <v>464</v>
      </c>
      <c r="B467" s="31" t="s">
        <v>1358</v>
      </c>
      <c r="C467" s="29" t="s">
        <v>1359</v>
      </c>
      <c r="D467" s="34" t="s">
        <v>27</v>
      </c>
      <c r="E467" s="53">
        <v>5</v>
      </c>
      <c r="F467" s="75">
        <v>4280</v>
      </c>
      <c r="G467" s="76">
        <f t="shared" si="8"/>
        <v>21400</v>
      </c>
    </row>
    <row r="468" spans="1:7" ht="15" customHeight="1" x14ac:dyDescent="0.15">
      <c r="A468" s="33">
        <v>465</v>
      </c>
      <c r="B468" s="31" t="s">
        <v>1360</v>
      </c>
      <c r="C468" s="29" t="s">
        <v>1361</v>
      </c>
      <c r="D468" s="34" t="s">
        <v>27</v>
      </c>
      <c r="E468" s="53">
        <v>1</v>
      </c>
      <c r="F468" s="75">
        <v>6750</v>
      </c>
      <c r="G468" s="76">
        <f t="shared" si="8"/>
        <v>6750</v>
      </c>
    </row>
    <row r="469" spans="1:7" ht="15" customHeight="1" x14ac:dyDescent="0.15">
      <c r="A469" s="33">
        <v>466</v>
      </c>
      <c r="B469" s="31" t="s">
        <v>1362</v>
      </c>
      <c r="C469" s="29" t="s">
        <v>1472</v>
      </c>
      <c r="D469" s="34" t="s">
        <v>27</v>
      </c>
      <c r="E469" s="53">
        <v>5</v>
      </c>
      <c r="F469" s="75">
        <v>7330</v>
      </c>
      <c r="G469" s="76">
        <f t="shared" si="8"/>
        <v>36650</v>
      </c>
    </row>
    <row r="470" spans="1:7" ht="15" customHeight="1" x14ac:dyDescent="0.15">
      <c r="A470" s="33">
        <v>467</v>
      </c>
      <c r="B470" s="31" t="s">
        <v>1205</v>
      </c>
      <c r="C470" s="29" t="s">
        <v>1473</v>
      </c>
      <c r="D470" s="34" t="s">
        <v>27</v>
      </c>
      <c r="E470" s="53">
        <v>5</v>
      </c>
      <c r="F470" s="75">
        <v>13530</v>
      </c>
      <c r="G470" s="76">
        <f t="shared" si="8"/>
        <v>67650</v>
      </c>
    </row>
    <row r="471" spans="1:7" ht="15" customHeight="1" x14ac:dyDescent="0.15">
      <c r="A471" s="33">
        <v>468</v>
      </c>
      <c r="B471" s="31" t="s">
        <v>1364</v>
      </c>
      <c r="C471" s="29" t="s">
        <v>1363</v>
      </c>
      <c r="D471" s="34" t="s">
        <v>27</v>
      </c>
      <c r="E471" s="53">
        <v>16</v>
      </c>
      <c r="F471" s="75">
        <v>3940</v>
      </c>
      <c r="G471" s="76">
        <f t="shared" si="8"/>
        <v>63040</v>
      </c>
    </row>
    <row r="472" spans="1:7" ht="15" customHeight="1" x14ac:dyDescent="0.15">
      <c r="A472" s="33">
        <v>469</v>
      </c>
      <c r="B472" s="31" t="s">
        <v>1365</v>
      </c>
      <c r="C472" s="29" t="s">
        <v>1206</v>
      </c>
      <c r="D472" s="34" t="s">
        <v>27</v>
      </c>
      <c r="E472" s="53">
        <v>1</v>
      </c>
      <c r="F472" s="75">
        <v>6760</v>
      </c>
      <c r="G472" s="76">
        <f t="shared" si="8"/>
        <v>6760</v>
      </c>
    </row>
    <row r="473" spans="1:7" ht="15" customHeight="1" x14ac:dyDescent="0.15">
      <c r="A473" s="33">
        <v>470</v>
      </c>
      <c r="B473" s="31" t="s">
        <v>1366</v>
      </c>
      <c r="C473" s="29" t="s">
        <v>1367</v>
      </c>
      <c r="D473" s="34" t="s">
        <v>27</v>
      </c>
      <c r="E473" s="53">
        <v>1</v>
      </c>
      <c r="F473" s="75">
        <v>8450</v>
      </c>
      <c r="G473" s="76">
        <f t="shared" si="8"/>
        <v>8450</v>
      </c>
    </row>
    <row r="474" spans="1:7" ht="15" customHeight="1" x14ac:dyDescent="0.15">
      <c r="A474" s="33">
        <v>471</v>
      </c>
      <c r="B474" s="31" t="s">
        <v>1368</v>
      </c>
      <c r="C474" s="29" t="s">
        <v>1369</v>
      </c>
      <c r="D474" s="34" t="s">
        <v>27</v>
      </c>
      <c r="E474" s="53">
        <v>1</v>
      </c>
      <c r="F474" s="75">
        <v>2260</v>
      </c>
      <c r="G474" s="76">
        <f t="shared" si="8"/>
        <v>2260</v>
      </c>
    </row>
    <row r="475" spans="1:7" ht="15" customHeight="1" x14ac:dyDescent="0.15">
      <c r="A475" s="33">
        <v>472</v>
      </c>
      <c r="B475" s="31" t="s">
        <v>1370</v>
      </c>
      <c r="C475" s="29" t="s">
        <v>1372</v>
      </c>
      <c r="D475" s="34" t="s">
        <v>27</v>
      </c>
      <c r="E475" s="53">
        <v>1</v>
      </c>
      <c r="F475" s="75">
        <v>2820</v>
      </c>
      <c r="G475" s="76">
        <f t="shared" si="8"/>
        <v>2820</v>
      </c>
    </row>
    <row r="476" spans="1:7" ht="15" customHeight="1" x14ac:dyDescent="0.15">
      <c r="A476" s="33">
        <v>473</v>
      </c>
      <c r="B476" s="31" t="s">
        <v>1371</v>
      </c>
      <c r="C476" s="29" t="s">
        <v>1373</v>
      </c>
      <c r="D476" s="34" t="s">
        <v>27</v>
      </c>
      <c r="E476" s="53">
        <v>3</v>
      </c>
      <c r="F476" s="75">
        <v>11080</v>
      </c>
      <c r="G476" s="76">
        <f t="shared" si="8"/>
        <v>33240</v>
      </c>
    </row>
    <row r="477" spans="1:7" ht="15" customHeight="1" x14ac:dyDescent="0.15">
      <c r="A477" s="33">
        <v>474</v>
      </c>
      <c r="B477" s="31" t="s">
        <v>1384</v>
      </c>
      <c r="C477" s="29" t="s">
        <v>1385</v>
      </c>
      <c r="D477" s="34" t="s">
        <v>27</v>
      </c>
      <c r="E477" s="53">
        <v>1</v>
      </c>
      <c r="F477" s="75">
        <v>3690</v>
      </c>
      <c r="G477" s="76">
        <f t="shared" si="8"/>
        <v>3690</v>
      </c>
    </row>
    <row r="478" spans="1:7" ht="15" customHeight="1" x14ac:dyDescent="0.15">
      <c r="A478" s="33">
        <v>475</v>
      </c>
      <c r="B478" s="31" t="s">
        <v>1382</v>
      </c>
      <c r="C478" s="29" t="s">
        <v>1383</v>
      </c>
      <c r="D478" s="34" t="s">
        <v>1511</v>
      </c>
      <c r="E478" s="53">
        <v>105</v>
      </c>
      <c r="F478" s="75">
        <v>7770</v>
      </c>
      <c r="G478" s="76">
        <f t="shared" si="8"/>
        <v>815850</v>
      </c>
    </row>
    <row r="479" spans="1:7" ht="15" customHeight="1" x14ac:dyDescent="0.15">
      <c r="A479" s="33">
        <v>476</v>
      </c>
      <c r="B479" s="31" t="s">
        <v>1386</v>
      </c>
      <c r="C479" s="29" t="s">
        <v>1387</v>
      </c>
      <c r="D479" s="34" t="s">
        <v>27</v>
      </c>
      <c r="E479" s="53">
        <v>14</v>
      </c>
      <c r="F479" s="75">
        <v>5580</v>
      </c>
      <c r="G479" s="76">
        <f t="shared" si="8"/>
        <v>78120</v>
      </c>
    </row>
    <row r="480" spans="1:7" ht="15" customHeight="1" x14ac:dyDescent="0.15">
      <c r="A480" s="33">
        <v>477</v>
      </c>
      <c r="B480" s="31" t="s">
        <v>1388</v>
      </c>
      <c r="C480" s="29" t="s">
        <v>1389</v>
      </c>
      <c r="D480" s="34" t="s">
        <v>27</v>
      </c>
      <c r="E480" s="53">
        <v>14</v>
      </c>
      <c r="F480" s="75">
        <v>7500</v>
      </c>
      <c r="G480" s="76">
        <f t="shared" si="8"/>
        <v>105000</v>
      </c>
    </row>
    <row r="481" spans="1:7" ht="15" customHeight="1" x14ac:dyDescent="0.15">
      <c r="A481" s="33">
        <v>478</v>
      </c>
      <c r="B481" s="31" t="s">
        <v>1390</v>
      </c>
      <c r="C481" s="29" t="s">
        <v>1391</v>
      </c>
      <c r="D481" s="34" t="s">
        <v>27</v>
      </c>
      <c r="E481" s="53">
        <v>1</v>
      </c>
      <c r="F481" s="75">
        <v>7900</v>
      </c>
      <c r="G481" s="76">
        <f t="shared" si="8"/>
        <v>7900</v>
      </c>
    </row>
    <row r="482" spans="1:7" ht="15" customHeight="1" x14ac:dyDescent="0.15">
      <c r="A482" s="33">
        <v>479</v>
      </c>
      <c r="B482" s="31" t="s">
        <v>1392</v>
      </c>
      <c r="C482" s="29" t="s">
        <v>1393</v>
      </c>
      <c r="D482" s="34" t="s">
        <v>1394</v>
      </c>
      <c r="E482" s="53">
        <v>1</v>
      </c>
      <c r="F482" s="75">
        <v>9060</v>
      </c>
      <c r="G482" s="76">
        <f t="shared" si="8"/>
        <v>9060</v>
      </c>
    </row>
    <row r="483" spans="1:7" ht="15" customHeight="1" x14ac:dyDescent="0.15">
      <c r="A483" s="33">
        <v>480</v>
      </c>
      <c r="B483" s="31" t="s">
        <v>1395</v>
      </c>
      <c r="C483" s="29" t="s">
        <v>1396</v>
      </c>
      <c r="D483" s="34" t="s">
        <v>1394</v>
      </c>
      <c r="E483" s="53">
        <v>1</v>
      </c>
      <c r="F483" s="75">
        <v>10610</v>
      </c>
      <c r="G483" s="76">
        <f t="shared" si="8"/>
        <v>10610</v>
      </c>
    </row>
    <row r="484" spans="1:7" ht="15" customHeight="1" x14ac:dyDescent="0.15">
      <c r="A484" s="33">
        <v>481</v>
      </c>
      <c r="B484" s="31" t="s">
        <v>1399</v>
      </c>
      <c r="C484" s="29" t="s">
        <v>1400</v>
      </c>
      <c r="D484" s="34" t="s">
        <v>27</v>
      </c>
      <c r="E484" s="53">
        <v>1</v>
      </c>
      <c r="F484" s="75">
        <v>8840</v>
      </c>
      <c r="G484" s="76">
        <f t="shared" si="8"/>
        <v>8840</v>
      </c>
    </row>
    <row r="485" spans="1:7" ht="15" customHeight="1" x14ac:dyDescent="0.15">
      <c r="A485" s="33">
        <v>482</v>
      </c>
      <c r="B485" s="31" t="s">
        <v>1402</v>
      </c>
      <c r="C485" s="29" t="s">
        <v>1401</v>
      </c>
      <c r="D485" s="34" t="s">
        <v>1511</v>
      </c>
      <c r="E485" s="53">
        <v>16</v>
      </c>
      <c r="F485" s="75">
        <v>17380</v>
      </c>
      <c r="G485" s="76">
        <f t="shared" si="8"/>
        <v>278080</v>
      </c>
    </row>
    <row r="486" spans="1:7" ht="15" customHeight="1" x14ac:dyDescent="0.15">
      <c r="A486" s="33">
        <v>483</v>
      </c>
      <c r="B486" s="31" t="s">
        <v>1403</v>
      </c>
      <c r="C486" s="29" t="s">
        <v>1404</v>
      </c>
      <c r="D486" s="34" t="s">
        <v>27</v>
      </c>
      <c r="E486" s="53">
        <v>1</v>
      </c>
      <c r="F486" s="75">
        <v>12120</v>
      </c>
      <c r="G486" s="76">
        <f t="shared" si="8"/>
        <v>12120</v>
      </c>
    </row>
    <row r="487" spans="1:7" ht="15" customHeight="1" x14ac:dyDescent="0.15">
      <c r="A487" s="33">
        <v>484</v>
      </c>
      <c r="B487" s="31" t="s">
        <v>1407</v>
      </c>
      <c r="C487" s="29" t="s">
        <v>1408</v>
      </c>
      <c r="D487" s="34" t="s">
        <v>27</v>
      </c>
      <c r="E487" s="53">
        <v>1</v>
      </c>
      <c r="F487" s="75">
        <v>3110</v>
      </c>
      <c r="G487" s="76">
        <f t="shared" si="8"/>
        <v>3110</v>
      </c>
    </row>
    <row r="488" spans="1:7" ht="15" customHeight="1" x14ac:dyDescent="0.15">
      <c r="A488" s="33">
        <v>485</v>
      </c>
      <c r="B488" s="31" t="s">
        <v>1410</v>
      </c>
      <c r="C488" s="29" t="s">
        <v>1409</v>
      </c>
      <c r="D488" s="34" t="s">
        <v>27</v>
      </c>
      <c r="E488" s="53">
        <v>3</v>
      </c>
      <c r="F488" s="75">
        <v>9920</v>
      </c>
      <c r="G488" s="76">
        <f t="shared" si="8"/>
        <v>29760</v>
      </c>
    </row>
    <row r="489" spans="1:7" ht="15" customHeight="1" x14ac:dyDescent="0.15">
      <c r="A489" s="33">
        <v>486</v>
      </c>
      <c r="B489" s="31" t="s">
        <v>1411</v>
      </c>
      <c r="C489" s="29" t="s">
        <v>1412</v>
      </c>
      <c r="D489" s="34" t="s">
        <v>27</v>
      </c>
      <c r="E489" s="53">
        <v>1</v>
      </c>
      <c r="F489" s="75">
        <v>10550</v>
      </c>
      <c r="G489" s="76">
        <f t="shared" si="8"/>
        <v>10550</v>
      </c>
    </row>
    <row r="490" spans="1:7" ht="15" customHeight="1" x14ac:dyDescent="0.15">
      <c r="A490" s="33">
        <v>487</v>
      </c>
      <c r="B490" s="31" t="s">
        <v>1413</v>
      </c>
      <c r="C490" s="29" t="s">
        <v>1414</v>
      </c>
      <c r="D490" s="34" t="s">
        <v>27</v>
      </c>
      <c r="E490" s="53">
        <v>1</v>
      </c>
      <c r="F490" s="75">
        <v>6080</v>
      </c>
      <c r="G490" s="76">
        <f t="shared" si="8"/>
        <v>6080</v>
      </c>
    </row>
    <row r="491" spans="1:7" ht="15" customHeight="1" x14ac:dyDescent="0.15">
      <c r="A491" s="33">
        <v>488</v>
      </c>
      <c r="B491" s="31" t="s">
        <v>1415</v>
      </c>
      <c r="C491" s="31" t="s">
        <v>1591</v>
      </c>
      <c r="D491" s="45" t="s">
        <v>1511</v>
      </c>
      <c r="E491" s="53">
        <v>25</v>
      </c>
      <c r="F491" s="75">
        <v>8230</v>
      </c>
      <c r="G491" s="76">
        <f t="shared" si="8"/>
        <v>205750</v>
      </c>
    </row>
    <row r="492" spans="1:7" ht="15" customHeight="1" x14ac:dyDescent="0.15">
      <c r="A492" s="33">
        <v>489</v>
      </c>
      <c r="B492" s="31" t="s">
        <v>1416</v>
      </c>
      <c r="C492" s="29" t="s">
        <v>1417</v>
      </c>
      <c r="D492" s="34" t="s">
        <v>1418</v>
      </c>
      <c r="E492" s="53">
        <v>35</v>
      </c>
      <c r="F492" s="75">
        <v>6800</v>
      </c>
      <c r="G492" s="76">
        <f t="shared" ref="G492:G527" si="9">E492*F492</f>
        <v>238000</v>
      </c>
    </row>
    <row r="493" spans="1:7" ht="15" customHeight="1" x14ac:dyDescent="0.15">
      <c r="A493" s="33">
        <v>490</v>
      </c>
      <c r="B493" s="31" t="s">
        <v>1419</v>
      </c>
      <c r="C493" s="29" t="s">
        <v>1420</v>
      </c>
      <c r="D493" s="34" t="s">
        <v>27</v>
      </c>
      <c r="E493" s="53">
        <v>5</v>
      </c>
      <c r="F493" s="75">
        <v>7330</v>
      </c>
      <c r="G493" s="76">
        <f t="shared" si="9"/>
        <v>36650</v>
      </c>
    </row>
    <row r="494" spans="1:7" ht="15" customHeight="1" x14ac:dyDescent="0.15">
      <c r="A494" s="33">
        <v>491</v>
      </c>
      <c r="B494" s="31" t="s">
        <v>1421</v>
      </c>
      <c r="C494" s="29" t="s">
        <v>1422</v>
      </c>
      <c r="D494" s="34" t="s">
        <v>27</v>
      </c>
      <c r="E494" s="53">
        <v>1</v>
      </c>
      <c r="F494" s="75">
        <v>3380</v>
      </c>
      <c r="G494" s="76">
        <f t="shared" si="9"/>
        <v>3380</v>
      </c>
    </row>
    <row r="495" spans="1:7" ht="15" customHeight="1" x14ac:dyDescent="0.15">
      <c r="A495" s="33">
        <v>492</v>
      </c>
      <c r="B495" s="31" t="s">
        <v>1423</v>
      </c>
      <c r="C495" s="29" t="s">
        <v>1424</v>
      </c>
      <c r="D495" s="34" t="s">
        <v>27</v>
      </c>
      <c r="E495" s="53">
        <v>1</v>
      </c>
      <c r="F495" s="75">
        <v>9020</v>
      </c>
      <c r="G495" s="76">
        <f t="shared" si="9"/>
        <v>9020</v>
      </c>
    </row>
    <row r="496" spans="1:7" ht="15" customHeight="1" x14ac:dyDescent="0.15">
      <c r="A496" s="33">
        <v>493</v>
      </c>
      <c r="B496" s="31" t="s">
        <v>1425</v>
      </c>
      <c r="C496" s="29" t="s">
        <v>1426</v>
      </c>
      <c r="D496" s="34" t="s">
        <v>27</v>
      </c>
      <c r="E496" s="53">
        <v>1</v>
      </c>
      <c r="F496" s="75">
        <v>3740</v>
      </c>
      <c r="G496" s="76">
        <f t="shared" si="9"/>
        <v>3740</v>
      </c>
    </row>
    <row r="497" spans="1:7" ht="15" customHeight="1" x14ac:dyDescent="0.15">
      <c r="A497" s="33">
        <v>494</v>
      </c>
      <c r="B497" s="31" t="s">
        <v>1427</v>
      </c>
      <c r="C497" s="29" t="s">
        <v>1428</v>
      </c>
      <c r="D497" s="34" t="s">
        <v>27</v>
      </c>
      <c r="E497" s="53">
        <v>2</v>
      </c>
      <c r="F497" s="75">
        <v>16900</v>
      </c>
      <c r="G497" s="76">
        <f t="shared" si="9"/>
        <v>33800</v>
      </c>
    </row>
    <row r="498" spans="1:7" ht="15" customHeight="1" x14ac:dyDescent="0.15">
      <c r="A498" s="33">
        <v>495</v>
      </c>
      <c r="B498" s="31" t="s">
        <v>1430</v>
      </c>
      <c r="C498" s="29" t="s">
        <v>1429</v>
      </c>
      <c r="D498" s="34" t="s">
        <v>27</v>
      </c>
      <c r="E498" s="53">
        <v>1</v>
      </c>
      <c r="F498" s="75">
        <v>10090</v>
      </c>
      <c r="G498" s="76">
        <f t="shared" si="9"/>
        <v>10090</v>
      </c>
    </row>
    <row r="499" spans="1:7" ht="15" customHeight="1" x14ac:dyDescent="0.15">
      <c r="A499" s="33">
        <v>496</v>
      </c>
      <c r="B499" s="31" t="s">
        <v>1431</v>
      </c>
      <c r="C499" s="29" t="s">
        <v>1432</v>
      </c>
      <c r="D499" s="34" t="s">
        <v>27</v>
      </c>
      <c r="E499" s="53">
        <v>5</v>
      </c>
      <c r="F499" s="75">
        <v>5630</v>
      </c>
      <c r="G499" s="76">
        <f t="shared" si="9"/>
        <v>28150</v>
      </c>
    </row>
    <row r="500" spans="1:7" ht="15" customHeight="1" x14ac:dyDescent="0.15">
      <c r="A500" s="33">
        <v>497</v>
      </c>
      <c r="B500" s="31" t="s">
        <v>1433</v>
      </c>
      <c r="C500" s="29" t="s">
        <v>1592</v>
      </c>
      <c r="D500" s="34" t="s">
        <v>1511</v>
      </c>
      <c r="E500" s="53">
        <v>1</v>
      </c>
      <c r="F500" s="75">
        <v>3940</v>
      </c>
      <c r="G500" s="76">
        <f t="shared" si="9"/>
        <v>3940</v>
      </c>
    </row>
    <row r="501" spans="1:7" ht="15" customHeight="1" x14ac:dyDescent="0.15">
      <c r="A501" s="33">
        <v>498</v>
      </c>
      <c r="B501" s="31" t="s">
        <v>1435</v>
      </c>
      <c r="C501" s="29" t="s">
        <v>1434</v>
      </c>
      <c r="D501" s="34" t="s">
        <v>1511</v>
      </c>
      <c r="E501" s="53">
        <v>10</v>
      </c>
      <c r="F501" s="75">
        <v>5220</v>
      </c>
      <c r="G501" s="76">
        <f t="shared" si="9"/>
        <v>52200</v>
      </c>
    </row>
    <row r="502" spans="1:7" ht="15" customHeight="1" x14ac:dyDescent="0.15">
      <c r="A502" s="33">
        <v>499</v>
      </c>
      <c r="B502" s="31" t="s">
        <v>1436</v>
      </c>
      <c r="C502" s="29" t="s">
        <v>1437</v>
      </c>
      <c r="D502" s="34" t="s">
        <v>217</v>
      </c>
      <c r="E502" s="53">
        <v>50</v>
      </c>
      <c r="F502" s="75">
        <v>7550</v>
      </c>
      <c r="G502" s="76">
        <f t="shared" si="9"/>
        <v>377500</v>
      </c>
    </row>
    <row r="503" spans="1:7" ht="15" customHeight="1" x14ac:dyDescent="0.15">
      <c r="A503" s="33">
        <v>500</v>
      </c>
      <c r="B503" s="31" t="s">
        <v>1439</v>
      </c>
      <c r="C503" s="29" t="s">
        <v>1438</v>
      </c>
      <c r="D503" s="34" t="s">
        <v>27</v>
      </c>
      <c r="E503" s="53">
        <v>150</v>
      </c>
      <c r="F503" s="75">
        <v>780</v>
      </c>
      <c r="G503" s="76">
        <f t="shared" si="9"/>
        <v>117000</v>
      </c>
    </row>
    <row r="504" spans="1:7" ht="15" customHeight="1" x14ac:dyDescent="0.15">
      <c r="A504" s="33">
        <v>501</v>
      </c>
      <c r="B504" s="31" t="s">
        <v>1446</v>
      </c>
      <c r="C504" s="29" t="s">
        <v>1627</v>
      </c>
      <c r="D504" s="34" t="s">
        <v>27</v>
      </c>
      <c r="E504" s="53">
        <v>3</v>
      </c>
      <c r="F504" s="75">
        <v>7110</v>
      </c>
      <c r="G504" s="76">
        <f t="shared" si="9"/>
        <v>21330</v>
      </c>
    </row>
    <row r="505" spans="1:7" ht="15" customHeight="1" x14ac:dyDescent="0.15">
      <c r="A505" s="33">
        <v>502</v>
      </c>
      <c r="B505" s="31" t="s">
        <v>1442</v>
      </c>
      <c r="C505" s="29" t="s">
        <v>1627</v>
      </c>
      <c r="D505" s="34" t="s">
        <v>27</v>
      </c>
      <c r="E505" s="53">
        <v>1</v>
      </c>
      <c r="F505" s="75">
        <v>7820</v>
      </c>
      <c r="G505" s="76">
        <f t="shared" si="9"/>
        <v>7820</v>
      </c>
    </row>
    <row r="506" spans="1:7" ht="15" customHeight="1" x14ac:dyDescent="0.15">
      <c r="A506" s="33">
        <v>503</v>
      </c>
      <c r="B506" s="31" t="s">
        <v>1445</v>
      </c>
      <c r="C506" s="29" t="s">
        <v>1628</v>
      </c>
      <c r="D506" s="34" t="s">
        <v>27</v>
      </c>
      <c r="E506" s="53">
        <v>5</v>
      </c>
      <c r="F506" s="75">
        <v>2250</v>
      </c>
      <c r="G506" s="76">
        <f t="shared" si="9"/>
        <v>11250</v>
      </c>
    </row>
    <row r="507" spans="1:7" ht="15" customHeight="1" x14ac:dyDescent="0.15">
      <c r="A507" s="33">
        <v>504</v>
      </c>
      <c r="B507" s="31" t="s">
        <v>1203</v>
      </c>
      <c r="C507" s="29" t="s">
        <v>1204</v>
      </c>
      <c r="D507" s="34" t="s">
        <v>27</v>
      </c>
      <c r="E507" s="53">
        <v>1</v>
      </c>
      <c r="F507" s="75">
        <v>3050</v>
      </c>
      <c r="G507" s="76">
        <f t="shared" si="9"/>
        <v>3050</v>
      </c>
    </row>
    <row r="508" spans="1:7" ht="15" customHeight="1" x14ac:dyDescent="0.15">
      <c r="A508" s="33">
        <v>505</v>
      </c>
      <c r="B508" s="31" t="s">
        <v>1440</v>
      </c>
      <c r="C508" s="29" t="s">
        <v>1441</v>
      </c>
      <c r="D508" s="34" t="s">
        <v>27</v>
      </c>
      <c r="E508" s="53">
        <v>4</v>
      </c>
      <c r="F508" s="75">
        <v>5630</v>
      </c>
      <c r="G508" s="76">
        <f t="shared" si="9"/>
        <v>22520</v>
      </c>
    </row>
    <row r="509" spans="1:7" ht="15" customHeight="1" x14ac:dyDescent="0.15">
      <c r="A509" s="33">
        <v>506</v>
      </c>
      <c r="B509" s="31" t="s">
        <v>1444</v>
      </c>
      <c r="C509" s="29" t="s">
        <v>1474</v>
      </c>
      <c r="D509" s="34" t="s">
        <v>27</v>
      </c>
      <c r="E509" s="53">
        <v>25</v>
      </c>
      <c r="F509" s="75">
        <v>1460</v>
      </c>
      <c r="G509" s="76">
        <f t="shared" si="9"/>
        <v>36500</v>
      </c>
    </row>
    <row r="510" spans="1:7" ht="15" customHeight="1" x14ac:dyDescent="0.15">
      <c r="A510" s="33">
        <v>507</v>
      </c>
      <c r="B510" s="31" t="s">
        <v>1443</v>
      </c>
      <c r="C510" s="29" t="s">
        <v>1475</v>
      </c>
      <c r="D510" s="34" t="s">
        <v>27</v>
      </c>
      <c r="E510" s="53">
        <v>4</v>
      </c>
      <c r="F510" s="75">
        <v>7890</v>
      </c>
      <c r="G510" s="76">
        <f t="shared" si="9"/>
        <v>31560</v>
      </c>
    </row>
    <row r="511" spans="1:7" ht="15" customHeight="1" x14ac:dyDescent="0.15">
      <c r="A511" s="33">
        <v>508</v>
      </c>
      <c r="B511" s="31" t="s">
        <v>1208</v>
      </c>
      <c r="C511" s="31" t="s">
        <v>1476</v>
      </c>
      <c r="D511" s="45" t="s">
        <v>1477</v>
      </c>
      <c r="E511" s="53">
        <v>5</v>
      </c>
      <c r="F511" s="75">
        <v>35040</v>
      </c>
      <c r="G511" s="76">
        <f t="shared" si="9"/>
        <v>175200</v>
      </c>
    </row>
    <row r="512" spans="1:7" ht="15" customHeight="1" x14ac:dyDescent="0.15">
      <c r="A512" s="33">
        <v>509</v>
      </c>
      <c r="B512" s="31" t="s">
        <v>1467</v>
      </c>
      <c r="C512" s="31" t="s">
        <v>1593</v>
      </c>
      <c r="D512" s="34" t="s">
        <v>1511</v>
      </c>
      <c r="E512" s="53">
        <v>121</v>
      </c>
      <c r="F512" s="75">
        <v>10270</v>
      </c>
      <c r="G512" s="76">
        <f t="shared" si="9"/>
        <v>1242670</v>
      </c>
    </row>
    <row r="513" spans="1:7" ht="15" customHeight="1" x14ac:dyDescent="0.15">
      <c r="A513" s="33">
        <v>510</v>
      </c>
      <c r="B513" s="31" t="s">
        <v>1464</v>
      </c>
      <c r="C513" s="29" t="s">
        <v>1465</v>
      </c>
      <c r="D513" s="34" t="s">
        <v>1466</v>
      </c>
      <c r="E513" s="53">
        <v>34</v>
      </c>
      <c r="F513" s="75">
        <v>11270</v>
      </c>
      <c r="G513" s="76">
        <f t="shared" si="9"/>
        <v>383180</v>
      </c>
    </row>
    <row r="514" spans="1:7" ht="15" customHeight="1" x14ac:dyDescent="0.15">
      <c r="A514" s="33">
        <v>511</v>
      </c>
      <c r="B514" s="31" t="s">
        <v>1448</v>
      </c>
      <c r="C514" s="29" t="s">
        <v>1447</v>
      </c>
      <c r="D514" s="34" t="s">
        <v>27</v>
      </c>
      <c r="E514" s="53">
        <v>2</v>
      </c>
      <c r="F514" s="75">
        <v>3380</v>
      </c>
      <c r="G514" s="76">
        <f t="shared" si="9"/>
        <v>6760</v>
      </c>
    </row>
    <row r="515" spans="1:7" ht="15" customHeight="1" x14ac:dyDescent="0.15">
      <c r="A515" s="33">
        <v>512</v>
      </c>
      <c r="B515" s="31" t="s">
        <v>1482</v>
      </c>
      <c r="C515" s="29" t="s">
        <v>1483</v>
      </c>
      <c r="D515" s="34" t="s">
        <v>1481</v>
      </c>
      <c r="E515" s="53">
        <v>2</v>
      </c>
      <c r="F515" s="75">
        <v>13530</v>
      </c>
      <c r="G515" s="76">
        <f t="shared" si="9"/>
        <v>27060</v>
      </c>
    </row>
    <row r="516" spans="1:7" ht="15" customHeight="1" x14ac:dyDescent="0.15">
      <c r="A516" s="33">
        <v>513</v>
      </c>
      <c r="B516" s="31" t="s">
        <v>1484</v>
      </c>
      <c r="C516" s="31" t="s">
        <v>1484</v>
      </c>
      <c r="D516" s="34" t="s">
        <v>1481</v>
      </c>
      <c r="E516" s="53">
        <v>1</v>
      </c>
      <c r="F516" s="75">
        <v>1120</v>
      </c>
      <c r="G516" s="76">
        <f t="shared" si="9"/>
        <v>1120</v>
      </c>
    </row>
    <row r="517" spans="1:7" ht="15" customHeight="1" x14ac:dyDescent="0.15">
      <c r="A517" s="33">
        <v>514</v>
      </c>
      <c r="B517" s="31" t="s">
        <v>1485</v>
      </c>
      <c r="C517" s="31" t="s">
        <v>1485</v>
      </c>
      <c r="D517" s="34" t="s">
        <v>1481</v>
      </c>
      <c r="E517" s="53">
        <v>1</v>
      </c>
      <c r="F517" s="75">
        <v>1120</v>
      </c>
      <c r="G517" s="76">
        <f t="shared" si="9"/>
        <v>1120</v>
      </c>
    </row>
    <row r="518" spans="1:7" ht="15" customHeight="1" x14ac:dyDescent="0.15">
      <c r="A518" s="33">
        <v>515</v>
      </c>
      <c r="B518" s="31" t="s">
        <v>1633</v>
      </c>
      <c r="C518" s="31" t="s">
        <v>1635</v>
      </c>
      <c r="D518" s="34" t="s">
        <v>1634</v>
      </c>
      <c r="E518" s="53">
        <v>1</v>
      </c>
      <c r="F518" s="75">
        <v>1350</v>
      </c>
      <c r="G518" s="76">
        <f t="shared" si="9"/>
        <v>1350</v>
      </c>
    </row>
    <row r="519" spans="1:7" ht="15" customHeight="1" x14ac:dyDescent="0.15">
      <c r="A519" s="33">
        <v>516</v>
      </c>
      <c r="B519" s="31" t="s">
        <v>1486</v>
      </c>
      <c r="C519" s="31" t="s">
        <v>1487</v>
      </c>
      <c r="D519" s="34" t="s">
        <v>1488</v>
      </c>
      <c r="E519" s="53">
        <v>7</v>
      </c>
      <c r="F519" s="75">
        <v>13530</v>
      </c>
      <c r="G519" s="76">
        <f t="shared" si="9"/>
        <v>94710</v>
      </c>
    </row>
    <row r="520" spans="1:7" ht="15" customHeight="1" x14ac:dyDescent="0.15">
      <c r="A520" s="33">
        <v>517</v>
      </c>
      <c r="B520" s="31" t="s">
        <v>1489</v>
      </c>
      <c r="C520" s="31" t="s">
        <v>1490</v>
      </c>
      <c r="D520" s="34" t="s">
        <v>1481</v>
      </c>
      <c r="E520" s="53">
        <v>85</v>
      </c>
      <c r="F520" s="75">
        <v>2520</v>
      </c>
      <c r="G520" s="76">
        <f t="shared" si="9"/>
        <v>214200</v>
      </c>
    </row>
    <row r="521" spans="1:7" ht="15" customHeight="1" x14ac:dyDescent="0.15">
      <c r="A521" s="33">
        <v>518</v>
      </c>
      <c r="B521" s="31" t="s">
        <v>1497</v>
      </c>
      <c r="C521" s="31" t="s">
        <v>1498</v>
      </c>
      <c r="D521" s="34" t="s">
        <v>1481</v>
      </c>
      <c r="E521" s="53">
        <v>1</v>
      </c>
      <c r="F521" s="75">
        <v>3380</v>
      </c>
      <c r="G521" s="76">
        <f t="shared" si="9"/>
        <v>3380</v>
      </c>
    </row>
    <row r="522" spans="1:7" ht="15" customHeight="1" x14ac:dyDescent="0.15">
      <c r="A522" s="33">
        <v>519</v>
      </c>
      <c r="B522" s="31" t="s">
        <v>1499</v>
      </c>
      <c r="C522" s="31" t="s">
        <v>1498</v>
      </c>
      <c r="D522" s="34" t="s">
        <v>1481</v>
      </c>
      <c r="E522" s="53">
        <v>7</v>
      </c>
      <c r="F522" s="75">
        <v>3380</v>
      </c>
      <c r="G522" s="76">
        <f t="shared" si="9"/>
        <v>23660</v>
      </c>
    </row>
    <row r="523" spans="1:7" ht="15" customHeight="1" x14ac:dyDescent="0.15">
      <c r="A523" s="33">
        <v>520</v>
      </c>
      <c r="B523" s="31" t="s">
        <v>1500</v>
      </c>
      <c r="C523" s="31" t="s">
        <v>1498</v>
      </c>
      <c r="D523" s="34" t="s">
        <v>1481</v>
      </c>
      <c r="E523" s="53">
        <v>1</v>
      </c>
      <c r="F523" s="75">
        <v>22550</v>
      </c>
      <c r="G523" s="76">
        <f t="shared" si="9"/>
        <v>22550</v>
      </c>
    </row>
    <row r="524" spans="1:7" ht="15" customHeight="1" x14ac:dyDescent="0.15">
      <c r="A524" s="33">
        <v>521</v>
      </c>
      <c r="B524" s="31" t="s">
        <v>1501</v>
      </c>
      <c r="C524" s="31" t="s">
        <v>1502</v>
      </c>
      <c r="D524" s="34" t="s">
        <v>1503</v>
      </c>
      <c r="E524" s="53">
        <v>1</v>
      </c>
      <c r="F524" s="75">
        <v>5630</v>
      </c>
      <c r="G524" s="76">
        <f t="shared" si="9"/>
        <v>5630</v>
      </c>
    </row>
    <row r="525" spans="1:7" ht="15" customHeight="1" x14ac:dyDescent="0.15">
      <c r="A525" s="33">
        <v>522</v>
      </c>
      <c r="B525" s="31" t="s">
        <v>1504</v>
      </c>
      <c r="C525" s="31" t="s">
        <v>1505</v>
      </c>
      <c r="D525" s="34" t="s">
        <v>1503</v>
      </c>
      <c r="E525" s="53">
        <v>1</v>
      </c>
      <c r="F525" s="75">
        <v>3380</v>
      </c>
      <c r="G525" s="76">
        <f t="shared" si="9"/>
        <v>3380</v>
      </c>
    </row>
    <row r="526" spans="1:7" ht="15" customHeight="1" x14ac:dyDescent="0.15">
      <c r="A526" s="33">
        <v>523</v>
      </c>
      <c r="B526" s="31" t="s">
        <v>1624</v>
      </c>
      <c r="C526" s="31" t="s">
        <v>1625</v>
      </c>
      <c r="D526" s="34" t="s">
        <v>1626</v>
      </c>
      <c r="E526" s="53">
        <v>4</v>
      </c>
      <c r="F526" s="75">
        <v>6380</v>
      </c>
      <c r="G526" s="76">
        <f t="shared" si="9"/>
        <v>25520</v>
      </c>
    </row>
    <row r="527" spans="1:7" ht="15" customHeight="1" x14ac:dyDescent="0.15">
      <c r="A527" s="33">
        <v>524</v>
      </c>
      <c r="B527" s="31" t="s">
        <v>1594</v>
      </c>
      <c r="C527" s="31" t="s">
        <v>1595</v>
      </c>
      <c r="D527" s="34" t="s">
        <v>199</v>
      </c>
      <c r="E527" s="53">
        <v>1</v>
      </c>
      <c r="F527" s="75">
        <v>11300</v>
      </c>
      <c r="G527" s="76">
        <f t="shared" si="9"/>
        <v>11300</v>
      </c>
    </row>
    <row r="528" spans="1:7" ht="15" customHeight="1" x14ac:dyDescent="0.15">
      <c r="A528" s="33">
        <v>525</v>
      </c>
      <c r="B528" s="31" t="s">
        <v>1670</v>
      </c>
      <c r="C528" s="31" t="s">
        <v>1671</v>
      </c>
      <c r="D528" s="34" t="s">
        <v>1511</v>
      </c>
      <c r="E528" s="53">
        <v>7</v>
      </c>
      <c r="F528" s="75">
        <v>9020</v>
      </c>
      <c r="G528" s="76">
        <f>E528*F528</f>
        <v>63140</v>
      </c>
    </row>
    <row r="529" spans="1:7" ht="15" customHeight="1" x14ac:dyDescent="0.15">
      <c r="A529" s="33">
        <v>526</v>
      </c>
      <c r="B529" s="31" t="s">
        <v>1674</v>
      </c>
      <c r="C529" s="31" t="s">
        <v>1675</v>
      </c>
      <c r="D529" s="34" t="s">
        <v>1511</v>
      </c>
      <c r="E529" s="53">
        <v>7</v>
      </c>
      <c r="F529" s="75">
        <v>16910</v>
      </c>
      <c r="G529" s="76">
        <f>E529*F529</f>
        <v>118370</v>
      </c>
    </row>
    <row r="530" spans="1:7" ht="15" customHeight="1" x14ac:dyDescent="0.15">
      <c r="A530" s="33">
        <v>527</v>
      </c>
      <c r="B530" s="31" t="s">
        <v>1669</v>
      </c>
      <c r="C530" s="31" t="s">
        <v>1668</v>
      </c>
      <c r="D530" s="34" t="s">
        <v>1511</v>
      </c>
      <c r="E530" s="53">
        <v>7</v>
      </c>
      <c r="F530" s="75">
        <v>9020</v>
      </c>
      <c r="G530" s="76">
        <f>E530*F530</f>
        <v>63140</v>
      </c>
    </row>
    <row r="531" spans="1:7" ht="15" customHeight="1" x14ac:dyDescent="0.15">
      <c r="A531" s="33">
        <v>528</v>
      </c>
      <c r="B531" s="31" t="s">
        <v>1666</v>
      </c>
      <c r="C531" s="31" t="s">
        <v>1667</v>
      </c>
      <c r="D531" s="34" t="s">
        <v>1511</v>
      </c>
      <c r="E531" s="53">
        <v>7</v>
      </c>
      <c r="F531" s="75">
        <v>8500</v>
      </c>
      <c r="G531" s="76">
        <f t="shared" ref="G531:G555" si="10">E531*F531</f>
        <v>59500</v>
      </c>
    </row>
    <row r="532" spans="1:7" ht="15" customHeight="1" x14ac:dyDescent="0.15">
      <c r="A532" s="33">
        <v>529</v>
      </c>
      <c r="B532" s="2" t="s">
        <v>1174</v>
      </c>
      <c r="C532" s="29" t="s">
        <v>1175</v>
      </c>
      <c r="D532" s="3" t="s">
        <v>1131</v>
      </c>
      <c r="E532" s="52">
        <v>38</v>
      </c>
      <c r="F532" s="75">
        <v>1690</v>
      </c>
      <c r="G532" s="23">
        <f t="shared" si="10"/>
        <v>64220</v>
      </c>
    </row>
    <row r="533" spans="1:7" ht="15" customHeight="1" x14ac:dyDescent="0.15">
      <c r="A533" s="33">
        <v>530</v>
      </c>
      <c r="B533" s="2" t="s">
        <v>1176</v>
      </c>
      <c r="C533" s="29" t="s">
        <v>1177</v>
      </c>
      <c r="D533" s="3" t="s">
        <v>1511</v>
      </c>
      <c r="E533" s="52">
        <v>30</v>
      </c>
      <c r="F533" s="75">
        <v>2820</v>
      </c>
      <c r="G533" s="23">
        <f t="shared" si="10"/>
        <v>84600</v>
      </c>
    </row>
    <row r="534" spans="1:7" ht="15" customHeight="1" x14ac:dyDescent="0.15">
      <c r="A534" s="33">
        <v>531</v>
      </c>
      <c r="B534" s="31" t="s">
        <v>1657</v>
      </c>
      <c r="C534" s="31" t="s">
        <v>1658</v>
      </c>
      <c r="D534" s="34" t="s">
        <v>1511</v>
      </c>
      <c r="E534" s="53">
        <v>7</v>
      </c>
      <c r="F534" s="75">
        <v>7330</v>
      </c>
      <c r="G534" s="76">
        <f t="shared" si="10"/>
        <v>51310</v>
      </c>
    </row>
    <row r="535" spans="1:7" ht="15" customHeight="1" x14ac:dyDescent="0.15">
      <c r="A535" s="33">
        <v>532</v>
      </c>
      <c r="B535" s="31" t="s">
        <v>1672</v>
      </c>
      <c r="C535" s="31" t="s">
        <v>1673</v>
      </c>
      <c r="D535" s="34" t="s">
        <v>1511</v>
      </c>
      <c r="E535" s="53">
        <v>1</v>
      </c>
      <c r="F535" s="75">
        <v>10140</v>
      </c>
      <c r="G535" s="76">
        <f t="shared" si="10"/>
        <v>10140</v>
      </c>
    </row>
    <row r="536" spans="1:7" ht="15" customHeight="1" x14ac:dyDescent="0.15">
      <c r="A536" s="33">
        <v>533</v>
      </c>
      <c r="B536" s="2" t="s">
        <v>1178</v>
      </c>
      <c r="C536" s="29" t="s">
        <v>1179</v>
      </c>
      <c r="D536" s="3" t="s">
        <v>1511</v>
      </c>
      <c r="E536" s="52">
        <v>1</v>
      </c>
      <c r="F536" s="75">
        <v>2030</v>
      </c>
      <c r="G536" s="23">
        <f t="shared" si="10"/>
        <v>2030</v>
      </c>
    </row>
    <row r="537" spans="1:7" ht="15" customHeight="1" x14ac:dyDescent="0.15">
      <c r="A537" s="33">
        <v>534</v>
      </c>
      <c r="B537" s="31" t="s">
        <v>1680</v>
      </c>
      <c r="C537" s="31" t="s">
        <v>1681</v>
      </c>
      <c r="D537" s="34" t="s">
        <v>1511</v>
      </c>
      <c r="E537" s="53">
        <v>6</v>
      </c>
      <c r="F537" s="75">
        <v>8450</v>
      </c>
      <c r="G537" s="76">
        <f t="shared" si="10"/>
        <v>50700</v>
      </c>
    </row>
    <row r="538" spans="1:7" s="21" customFormat="1" ht="15" customHeight="1" x14ac:dyDescent="0.15">
      <c r="A538" s="33">
        <v>535</v>
      </c>
      <c r="B538" s="29" t="s">
        <v>1521</v>
      </c>
      <c r="C538" s="29" t="s">
        <v>1516</v>
      </c>
      <c r="D538" s="3" t="s">
        <v>1514</v>
      </c>
      <c r="E538" s="52">
        <v>7</v>
      </c>
      <c r="F538" s="79">
        <v>7180</v>
      </c>
      <c r="G538" s="23">
        <f t="shared" si="10"/>
        <v>50260</v>
      </c>
    </row>
    <row r="539" spans="1:7" s="21" customFormat="1" ht="15" customHeight="1" x14ac:dyDescent="0.15">
      <c r="A539" s="33">
        <v>536</v>
      </c>
      <c r="B539" s="31" t="s">
        <v>1686</v>
      </c>
      <c r="C539" s="31" t="s">
        <v>1687</v>
      </c>
      <c r="D539" s="34" t="s">
        <v>1654</v>
      </c>
      <c r="E539" s="53">
        <v>1</v>
      </c>
      <c r="F539" s="79">
        <v>9020</v>
      </c>
      <c r="G539" s="76">
        <f t="shared" si="10"/>
        <v>9020</v>
      </c>
    </row>
    <row r="540" spans="1:7" s="21" customFormat="1" ht="15" customHeight="1" x14ac:dyDescent="0.15">
      <c r="A540" s="33">
        <v>537</v>
      </c>
      <c r="B540" s="31" t="s">
        <v>1682</v>
      </c>
      <c r="C540" s="31" t="s">
        <v>1683</v>
      </c>
      <c r="D540" s="34" t="s">
        <v>1511</v>
      </c>
      <c r="E540" s="53">
        <v>1</v>
      </c>
      <c r="F540" s="79">
        <v>3150</v>
      </c>
      <c r="G540" s="76">
        <f t="shared" si="10"/>
        <v>3150</v>
      </c>
    </row>
    <row r="541" spans="1:7" s="21" customFormat="1" ht="15" customHeight="1" x14ac:dyDescent="0.15">
      <c r="A541" s="33">
        <v>538</v>
      </c>
      <c r="B541" s="31" t="s">
        <v>1520</v>
      </c>
      <c r="C541" s="31" t="s">
        <v>1513</v>
      </c>
      <c r="D541" s="40" t="s">
        <v>1511</v>
      </c>
      <c r="E541" s="52">
        <v>1</v>
      </c>
      <c r="F541" s="79">
        <v>16910</v>
      </c>
      <c r="G541" s="23">
        <f t="shared" si="10"/>
        <v>16910</v>
      </c>
    </row>
    <row r="542" spans="1:7" s="21" customFormat="1" ht="15" customHeight="1" x14ac:dyDescent="0.15">
      <c r="A542" s="33">
        <v>539</v>
      </c>
      <c r="B542" s="2" t="s">
        <v>1180</v>
      </c>
      <c r="C542" s="29" t="s">
        <v>1181</v>
      </c>
      <c r="D542" s="3" t="s">
        <v>1131</v>
      </c>
      <c r="E542" s="52">
        <v>80</v>
      </c>
      <c r="F542" s="79">
        <v>1120</v>
      </c>
      <c r="G542" s="23">
        <f t="shared" si="10"/>
        <v>89600</v>
      </c>
    </row>
    <row r="543" spans="1:7" s="21" customFormat="1" ht="15" customHeight="1" x14ac:dyDescent="0.15">
      <c r="A543" s="33">
        <v>540</v>
      </c>
      <c r="B543" s="31" t="s">
        <v>1676</v>
      </c>
      <c r="C543" s="31" t="s">
        <v>1677</v>
      </c>
      <c r="D543" s="34" t="s">
        <v>1511</v>
      </c>
      <c r="E543" s="53">
        <v>7</v>
      </c>
      <c r="F543" s="79">
        <v>10140</v>
      </c>
      <c r="G543" s="76">
        <f t="shared" si="10"/>
        <v>70980</v>
      </c>
    </row>
    <row r="544" spans="1:7" s="21" customFormat="1" ht="15" customHeight="1" x14ac:dyDescent="0.15">
      <c r="A544" s="33">
        <v>541</v>
      </c>
      <c r="B544" s="31" t="s">
        <v>1519</v>
      </c>
      <c r="C544" s="31" t="s">
        <v>1515</v>
      </c>
      <c r="D544" s="40" t="s">
        <v>454</v>
      </c>
      <c r="E544" s="52">
        <v>3</v>
      </c>
      <c r="F544" s="79">
        <v>38960</v>
      </c>
      <c r="G544" s="23">
        <f t="shared" si="10"/>
        <v>116880</v>
      </c>
    </row>
    <row r="545" spans="1:7" s="21" customFormat="1" ht="15" customHeight="1" x14ac:dyDescent="0.15">
      <c r="A545" s="33">
        <v>542</v>
      </c>
      <c r="B545" s="2" t="s">
        <v>1182</v>
      </c>
      <c r="C545" s="29" t="s">
        <v>1183</v>
      </c>
      <c r="D545" s="3" t="s">
        <v>1131</v>
      </c>
      <c r="E545" s="52">
        <v>5</v>
      </c>
      <c r="F545" s="79">
        <v>12400</v>
      </c>
      <c r="G545" s="23">
        <f t="shared" si="10"/>
        <v>62000</v>
      </c>
    </row>
    <row r="546" spans="1:7" s="21" customFormat="1" ht="15" customHeight="1" x14ac:dyDescent="0.15">
      <c r="A546" s="33">
        <v>543</v>
      </c>
      <c r="B546" s="29" t="s">
        <v>1523</v>
      </c>
      <c r="C546" s="29" t="s">
        <v>1518</v>
      </c>
      <c r="D546" s="3" t="s">
        <v>1514</v>
      </c>
      <c r="E546" s="52">
        <v>1</v>
      </c>
      <c r="F546" s="79">
        <v>3100</v>
      </c>
      <c r="G546" s="23">
        <f t="shared" si="10"/>
        <v>3100</v>
      </c>
    </row>
    <row r="547" spans="1:7" s="21" customFormat="1" ht="15" customHeight="1" x14ac:dyDescent="0.15">
      <c r="A547" s="33">
        <v>544</v>
      </c>
      <c r="B547" s="31" t="s">
        <v>1684</v>
      </c>
      <c r="C547" s="31" t="s">
        <v>1685</v>
      </c>
      <c r="D547" s="34" t="s">
        <v>1511</v>
      </c>
      <c r="E547" s="53">
        <v>1</v>
      </c>
      <c r="F547" s="79">
        <v>3150</v>
      </c>
      <c r="G547" s="76">
        <f t="shared" si="10"/>
        <v>3150</v>
      </c>
    </row>
    <row r="548" spans="1:7" s="21" customFormat="1" ht="15" customHeight="1" x14ac:dyDescent="0.15">
      <c r="A548" s="33">
        <v>545</v>
      </c>
      <c r="B548" s="2" t="s">
        <v>1184</v>
      </c>
      <c r="C548" s="29" t="s">
        <v>1185</v>
      </c>
      <c r="D548" s="3" t="s">
        <v>1131</v>
      </c>
      <c r="E548" s="52">
        <v>50</v>
      </c>
      <c r="F548" s="79">
        <v>900</v>
      </c>
      <c r="G548" s="23">
        <f t="shared" si="10"/>
        <v>45000</v>
      </c>
    </row>
    <row r="549" spans="1:7" s="21" customFormat="1" ht="15" customHeight="1" x14ac:dyDescent="0.15">
      <c r="A549" s="33">
        <v>546</v>
      </c>
      <c r="B549" s="31" t="s">
        <v>1678</v>
      </c>
      <c r="C549" s="31" t="s">
        <v>1679</v>
      </c>
      <c r="D549" s="34" t="s">
        <v>1511</v>
      </c>
      <c r="E549" s="53">
        <v>5</v>
      </c>
      <c r="F549" s="79">
        <v>6200</v>
      </c>
      <c r="G549" s="76">
        <f t="shared" si="10"/>
        <v>31000</v>
      </c>
    </row>
    <row r="550" spans="1:7" s="21" customFormat="1" ht="15" customHeight="1" x14ac:dyDescent="0.15">
      <c r="A550" s="33">
        <v>547</v>
      </c>
      <c r="B550" s="31" t="s">
        <v>1656</v>
      </c>
      <c r="C550" s="31" t="s">
        <v>1655</v>
      </c>
      <c r="D550" s="34" t="s">
        <v>1511</v>
      </c>
      <c r="E550" s="53">
        <v>5</v>
      </c>
      <c r="F550" s="79">
        <v>22550</v>
      </c>
      <c r="G550" s="76">
        <f t="shared" si="10"/>
        <v>112750</v>
      </c>
    </row>
    <row r="551" spans="1:7" s="21" customFormat="1" ht="15" customHeight="1" x14ac:dyDescent="0.15">
      <c r="A551" s="33">
        <v>548</v>
      </c>
      <c r="B551" s="2" t="s">
        <v>1186</v>
      </c>
      <c r="C551" s="29" t="s">
        <v>1187</v>
      </c>
      <c r="D551" s="3" t="s">
        <v>1511</v>
      </c>
      <c r="E551" s="52">
        <v>10</v>
      </c>
      <c r="F551" s="79">
        <v>2360</v>
      </c>
      <c r="G551" s="23">
        <f t="shared" si="10"/>
        <v>23600</v>
      </c>
    </row>
    <row r="552" spans="1:7" s="21" customFormat="1" ht="15" customHeight="1" x14ac:dyDescent="0.15">
      <c r="A552" s="33">
        <v>549</v>
      </c>
      <c r="B552" s="2" t="s">
        <v>1188</v>
      </c>
      <c r="C552" s="29" t="s">
        <v>1189</v>
      </c>
      <c r="D552" s="3" t="s">
        <v>1511</v>
      </c>
      <c r="E552" s="52">
        <v>12</v>
      </c>
      <c r="F552" s="79">
        <v>11270</v>
      </c>
      <c r="G552" s="23">
        <f t="shared" si="10"/>
        <v>135240</v>
      </c>
    </row>
    <row r="553" spans="1:7" s="21" customFormat="1" ht="15" customHeight="1" x14ac:dyDescent="0.15">
      <c r="A553" s="33">
        <v>550</v>
      </c>
      <c r="B553" s="2" t="s">
        <v>1798</v>
      </c>
      <c r="C553" s="29" t="s">
        <v>1799</v>
      </c>
      <c r="D553" s="3" t="s">
        <v>1800</v>
      </c>
      <c r="E553" s="52">
        <v>5</v>
      </c>
      <c r="F553" s="79">
        <v>18900</v>
      </c>
      <c r="G553" s="23">
        <f t="shared" si="10"/>
        <v>94500</v>
      </c>
    </row>
    <row r="554" spans="1:7" s="21" customFormat="1" ht="15" customHeight="1" x14ac:dyDescent="0.15">
      <c r="A554" s="33">
        <v>551</v>
      </c>
      <c r="B554" s="29" t="s">
        <v>1522</v>
      </c>
      <c r="C554" s="29" t="s">
        <v>1517</v>
      </c>
      <c r="D554" s="3" t="s">
        <v>1510</v>
      </c>
      <c r="E554" s="52">
        <v>1</v>
      </c>
      <c r="F554" s="79">
        <v>33820</v>
      </c>
      <c r="G554" s="23">
        <f t="shared" si="10"/>
        <v>33820</v>
      </c>
    </row>
    <row r="555" spans="1:7" ht="15" customHeight="1" x14ac:dyDescent="0.15">
      <c r="A555" s="33">
        <v>552</v>
      </c>
      <c r="B555" s="2" t="s">
        <v>1190</v>
      </c>
      <c r="C555" s="29" t="s">
        <v>1512</v>
      </c>
      <c r="D555" s="3" t="s">
        <v>1511</v>
      </c>
      <c r="E555" s="52">
        <v>6</v>
      </c>
      <c r="F555" s="75">
        <v>2820</v>
      </c>
      <c r="G555" s="23">
        <f t="shared" si="10"/>
        <v>16920</v>
      </c>
    </row>
    <row r="556" spans="1:7" ht="15" customHeight="1" x14ac:dyDescent="0.15">
      <c r="A556" s="84" t="s">
        <v>1692</v>
      </c>
      <c r="B556" s="84"/>
      <c r="C556" s="84"/>
      <c r="D556" s="84"/>
      <c r="E556" s="84"/>
      <c r="F556" s="36">
        <f>+SUM(F4:F555)</f>
        <v>4507560</v>
      </c>
      <c r="G556" s="36">
        <f>+SUM(G4:G555)</f>
        <v>67113970</v>
      </c>
    </row>
    <row r="557" spans="1:7" ht="15" customHeight="1" x14ac:dyDescent="0.15">
      <c r="A557" s="37"/>
    </row>
  </sheetData>
  <autoFilter ref="A3:E565"/>
  <sortState ref="B627:G658">
    <sortCondition ref="B627"/>
  </sortState>
  <mergeCells count="2">
    <mergeCell ref="A1:G1"/>
    <mergeCell ref="A556:E55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기초단가산출합계(부식,간식)</vt:lpstr>
      <vt:lpstr>1. 농산</vt:lpstr>
      <vt:lpstr>2. 과일</vt:lpstr>
      <vt:lpstr>3. 수산.건어물</vt:lpstr>
      <vt:lpstr>4. 음료, 유제품</vt:lpstr>
      <vt:lpstr>5. 육류</vt:lpstr>
      <vt:lpstr>6. 공산</vt:lpstr>
      <vt:lpstr>'1. 농산'!Print_Titles</vt:lpstr>
      <vt:lpstr>'2. 과일'!Print_Titles</vt:lpstr>
      <vt:lpstr>'3. 수산.건어물'!Print_Titles</vt:lpstr>
      <vt:lpstr>'4. 음료, 유제품'!Print_Titles</vt:lpstr>
      <vt:lpstr>'5. 육류'!Print_Titles</vt:lpstr>
      <vt:lpstr>'6. 공산'!Print_Titles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2023-01-16T04:40:50Z</dcterms:modified>
</cp:coreProperties>
</file>