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4년\계약서류\수의계약 공개\"/>
    </mc:Choice>
  </mc:AlternateContent>
  <bookViews>
    <workbookView xWindow="0" yWindow="0" windowWidth="28800" windowHeight="1239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10" i="1" l="1"/>
  <c r="I9" i="1"/>
  <c r="I8" i="1"/>
  <c r="I6" i="1"/>
  <c r="I4" i="1" l="1"/>
  <c r="I5" i="1"/>
  <c r="I11" i="1"/>
  <c r="I3" i="1" l="1"/>
</calcChain>
</file>

<file path=xl/sharedStrings.xml><?xml version="1.0" encoding="utf-8"?>
<sst xmlns="http://schemas.openxmlformats.org/spreadsheetml/2006/main" count="75" uniqueCount="58">
  <si>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</si>
  <si>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</si>
  <si>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</si>
  <si>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</si>
  <si>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</si>
  <si>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</si>
  <si>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</si>
  <si>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</si>
  <si>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</si>
  <si>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</si>
  <si>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</si>
  <si>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</si>
  <si>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</t>
    <phoneticPr fontId="2" type="noConversion"/>
  </si>
  <si>
    <t>2024.03.08</t>
  </si>
  <si>
    <t>지방자치단체를 당사자로 하는 계약에관한법률시행령제25조제6호</t>
  </si>
  <si>
    <t>지방자치단체를 당사자로 하는 계약에관한법률시행령제25조제7호</t>
  </si>
  <si>
    <t>지방자치단체를 당사자로 하는 계약에관한법률시행령제25조제8호</t>
  </si>
  <si>
    <t>지방자치단체를 당사자로 하는 계약에관한법률시행령제25조제9호</t>
  </si>
  <si>
    <t>예술메이커 멜로디제작소 프로그램 용역</t>
  </si>
  <si>
    <t>청소년 국제매너캠프(국제·외교매너) 프로그램 용역</t>
  </si>
  <si>
    <t>청소년 국제매너캠프(세계시민교육) 프로그램 용역</t>
  </si>
  <si>
    <t>예술메이커 멜로디제작소 프로그램 영상제작 및 창작동요 발표회 용역</t>
  </si>
  <si>
    <t>2024년 청소년멘토잡(Job)이 프로그램 용역</t>
  </si>
  <si>
    <t>2024년 미래교육협력지구 찾아가는 코딩 내이름은 AI 용역</t>
  </si>
  <si>
    <t>2024.03.15</t>
  </si>
  <si>
    <t>2024.03.20</t>
  </si>
  <si>
    <t>2024.03.22</t>
  </si>
  <si>
    <t>청소년수련원 2종시설물(대운동장 보강토옹벽) 정밀안전점검 용역</t>
  </si>
  <si>
    <t>2024.03.11</t>
  </si>
  <si>
    <t>2024.12.06</t>
  </si>
  <si>
    <t>2024.03.18</t>
  </si>
  <si>
    <t>2024.12.27</t>
  </si>
  <si>
    <t>2024.04.15</t>
  </si>
  <si>
    <t>2024.06.08</t>
  </si>
  <si>
    <t>2024.03.26</t>
  </si>
  <si>
    <t>2024.12.13</t>
  </si>
  <si>
    <t>유어메이트</t>
  </si>
  <si>
    <t>존아저씨의차고</t>
  </si>
  <si>
    <t>랠리</t>
  </si>
  <si>
    <t>드림비앤비</t>
  </si>
  <si>
    <t>㈜오픈스카이에듀</t>
  </si>
  <si>
    <t>주식회사 다산기술안전</t>
  </si>
  <si>
    <t>주식회사 에이피스</t>
  </si>
  <si>
    <t>서울</t>
    <phoneticPr fontId="6" type="noConversion"/>
  </si>
  <si>
    <t>서울</t>
    <phoneticPr fontId="6" type="noConversion"/>
  </si>
  <si>
    <t>성남</t>
    <phoneticPr fontId="6" type="noConversion"/>
  </si>
  <si>
    <t>포항</t>
    <phoneticPr fontId="6" type="noConversion"/>
  </si>
  <si>
    <t>용인</t>
    <phoneticPr fontId="6" type="noConversion"/>
  </si>
  <si>
    <t>청소년수련관 수영장 기계실 배수펌프 교체 보수 공사</t>
  </si>
  <si>
    <t>2024.03.27</t>
  </si>
  <si>
    <t>2024.03.28</t>
  </si>
  <si>
    <t>2024.04.02</t>
  </si>
  <si>
    <t>용인모터펌프</t>
    <phoneticPr fontId="6" type="noConversion"/>
  </si>
  <si>
    <t>용인</t>
    <phoneticPr fontId="6" type="noConversion"/>
  </si>
  <si>
    <t>미래교육협력지구 청소년국제매너캠프 프로그램 물품구입</t>
  </si>
  <si>
    <t>(사)미래희망기구</t>
    <phoneticPr fontId="6" type="noConversion"/>
  </si>
  <si>
    <t>2024.03.29</t>
  </si>
  <si>
    <t>서울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</si>
</sst>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7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5">
    <xf numFmtId="0" fontId="0" fillId="0" borderId="0" xfId="0">
      <alignment vertical="center"/>
    </xf>
    <xf numFmtId="176" fontId="1" fillId="0" borderId="0" xfId="0" applyNumberFormat="1" applyFont="1" applyAlignment="1" applyProtection="1">
      <alignment horizontal="center" vertical="center" wrapText="1"/>
      <protection locked="0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176" fontId="5" fillId="0" borderId="0" xfId="0" applyNumberFormat="1" applyFont="1" applyAlignment="1" applyProtection="1">
      <alignment horizontal="center" vertical="center" wrapText="1"/>
      <protection locked="0"/>
    </xf>
    <xf numFmtId="176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8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9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1" fillId="0" borderId="7" xfId="0" applyNumberFormat="1" applyFont="1" applyBorder="1" applyAlignment="1" applyProtection="1">
      <alignment horizontal="center" vertical="center" shrinkToFit="1"/>
      <protection locked="0"/>
    </xf>
    <xf numFmtId="176" fontId="1" fillId="0" borderId="5" xfId="0" applyNumberFormat="1" applyFont="1" applyBorder="1" applyAlignment="1" applyProtection="1">
      <alignment horizontal="center" vertical="center" shrinkToFit="1"/>
      <protection locked="0"/>
    </xf>
    <xf numFmtId="176" fontId="5" fillId="0" borderId="11" xfId="0" applyNumberFormat="1" applyFont="1" applyBorder="1" applyAlignment="1" applyProtection="1">
      <alignment horizontal="center" vertical="center" wrapText="1"/>
      <protection locked="0"/>
    </xf>
    <xf numFmtId="177" fontId="5" fillId="0" borderId="11" xfId="0" applyNumberFormat="1" applyFont="1" applyBorder="1" applyAlignment="1" applyProtection="1">
      <alignment horizontal="center" vertical="center" wrapText="1"/>
      <protection locked="0"/>
    </xf>
    <xf numFmtId="176" fontId="5" fillId="2" borderId="4" xfId="0" applyNumberFormat="1" applyFont="1" applyFill="1" applyBorder="1" applyAlignment="1">
      <alignment horizontal="center" vertical="center" shrinkToFit="1"/>
    </xf>
    <xf numFmtId="176" fontId="5" fillId="0" borderId="4" xfId="0" applyNumberFormat="1" applyFont="1" applyBorder="1" applyAlignment="1" applyProtection="1">
      <alignment horizontal="center" vertical="center" shrinkToFit="1"/>
      <protection locked="0"/>
    </xf>
    <xf numFmtId="176" fontId="5" fillId="2" borderId="6" xfId="0" applyNumberFormat="1" applyFont="1" applyFill="1" applyBorder="1" applyAlignment="1">
      <alignment horizontal="center" vertical="center" shrinkToFit="1"/>
    </xf>
    <xf numFmtId="176" fontId="5" fillId="0" borderId="6" xfId="0" applyNumberFormat="1" applyFont="1" applyBorder="1" applyAlignment="1" applyProtection="1">
      <alignment horizontal="center" vertical="center" shrinkToFit="1"/>
      <protection locked="0"/>
    </xf>
    <xf numFmtId="177" fontId="5" fillId="0" borderId="6" xfId="0" applyNumberFormat="1" applyFont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Border="1" applyAlignment="1" applyProtection="1">
      <alignment horizontal="center" vertical="center" shrinkToFit="1"/>
      <protection locked="0"/>
    </xf>
    <xf numFmtId="176" fontId="1" fillId="0" borderId="12" xfId="0" applyNumberFormat="1" applyFont="1" applyBorder="1" applyAlignment="1" applyProtection="1">
      <alignment horizontal="center" vertical="center" shrinkToFit="1"/>
      <protection locked="0"/>
    </xf>
    <xf numFmtId="176" fontId="5" fillId="2" borderId="13" xfId="0" applyNumberFormat="1" applyFont="1" applyFill="1" applyBorder="1" applyAlignment="1">
      <alignment horizontal="center" vertical="center" shrinkToFit="1"/>
    </xf>
    <xf numFmtId="177" fontId="5" fillId="0" borderId="13" xfId="0" applyNumberFormat="1" applyFont="1" applyBorder="1" applyAlignment="1" applyProtection="1">
      <alignment horizontal="center" vertical="center" wrapText="1"/>
      <protection locked="0"/>
    </xf>
    <xf numFmtId="176" fontId="5" fillId="0" borderId="13" xfId="0" applyNumberFormat="1" applyFont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A8" sqref="A8"/>
    </sheetView>
  </sheetViews>
  <sheetFormatPr defaultRowHeight="12" x14ac:dyDescent="0.15"/>
  <cols>
    <col min="1" max="1" width="5.42578125" style="1" customWidth="1"/>
    <col min="2" max="2" width="55.28515625" style="1" customWidth="1"/>
    <col min="3" max="3" width="22.5703125" style="1" bestFit="1" customWidth="1"/>
    <col min="4" max="4" width="11.42578125" style="1" customWidth="1"/>
    <col min="5" max="5" width="11" style="1" customWidth="1"/>
    <col min="6" max="6" width="11.140625" style="1" customWidth="1"/>
    <col min="7" max="8" width="10.28515625" style="1" bestFit="1" customWidth="1"/>
    <col min="9" max="9" width="11.140625" style="1" bestFit="1" customWidth="1"/>
    <col min="10" max="10" width="10.28515625" style="1" customWidth="1"/>
    <col min="11" max="11" width="37.140625" style="1" customWidth="1"/>
    <col min="12" max="16384" width="9.140625" style="1"/>
  </cols>
  <sheetData>
    <row r="1" spans="1:12" ht="45" customHeight="1" thickBot="1" x14ac:dyDescent="0.2">
      <c r="A1" s="22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2" s="3" customFormat="1" ht="45" customHeight="1" thickBot="1" x14ac:dyDescent="0.2">
      <c r="A2" s="5" t="s">
        <v>8</v>
      </c>
      <c r="B2" s="6" t="s">
        <v>6</v>
      </c>
      <c r="C2" s="6" t="s">
        <v>5</v>
      </c>
      <c r="D2" s="6" t="s">
        <v>4</v>
      </c>
      <c r="E2" s="6" t="s">
        <v>3</v>
      </c>
      <c r="F2" s="6" t="s">
        <v>2</v>
      </c>
      <c r="G2" s="6" t="s">
        <v>10</v>
      </c>
      <c r="H2" s="6" t="s">
        <v>9</v>
      </c>
      <c r="I2" s="6" t="s">
        <v>11</v>
      </c>
      <c r="J2" s="6" t="s">
        <v>1</v>
      </c>
      <c r="K2" s="7" t="s">
        <v>0</v>
      </c>
      <c r="L2" s="2"/>
    </row>
    <row r="3" spans="1:12" ht="39.950000000000003" customHeight="1" thickTop="1" x14ac:dyDescent="0.15">
      <c r="A3" s="8">
        <v>1</v>
      </c>
      <c r="B3" s="10" t="s">
        <v>18</v>
      </c>
      <c r="C3" s="17" t="s">
        <v>36</v>
      </c>
      <c r="D3" s="10" t="s">
        <v>13</v>
      </c>
      <c r="E3" s="10" t="s">
        <v>28</v>
      </c>
      <c r="F3" s="10" t="s">
        <v>29</v>
      </c>
      <c r="G3" s="10">
        <v>21999900</v>
      </c>
      <c r="H3" s="10">
        <v>20239900</v>
      </c>
      <c r="I3" s="11">
        <f>H3/G3*100</f>
        <v>91.999963636198345</v>
      </c>
      <c r="J3" s="10" t="s">
        <v>43</v>
      </c>
      <c r="K3" s="4" t="s">
        <v>12</v>
      </c>
    </row>
    <row r="4" spans="1:12" ht="39.950000000000003" customHeight="1" x14ac:dyDescent="0.15">
      <c r="A4" s="9">
        <v>2</v>
      </c>
      <c r="B4" s="12" t="s">
        <v>19</v>
      </c>
      <c r="C4" s="12" t="s">
        <v>37</v>
      </c>
      <c r="D4" s="12" t="s">
        <v>13</v>
      </c>
      <c r="E4" s="12" t="s">
        <v>28</v>
      </c>
      <c r="F4" s="12" t="s">
        <v>29</v>
      </c>
      <c r="G4" s="12">
        <v>16500000</v>
      </c>
      <c r="H4" s="12">
        <v>15180600</v>
      </c>
      <c r="I4" s="16">
        <f t="shared" ref="I4:I11" si="0">H4/G4*100</f>
        <v>92.00363636363636</v>
      </c>
      <c r="J4" s="13" t="s">
        <v>44</v>
      </c>
      <c r="K4" s="4" t="s">
        <v>14</v>
      </c>
    </row>
    <row r="5" spans="1:12" ht="39.950000000000003" customHeight="1" x14ac:dyDescent="0.15">
      <c r="A5" s="9">
        <v>3</v>
      </c>
      <c r="B5" s="14" t="s">
        <v>20</v>
      </c>
      <c r="C5" s="14" t="s">
        <v>38</v>
      </c>
      <c r="D5" s="14" t="s">
        <v>13</v>
      </c>
      <c r="E5" s="14" t="s">
        <v>28</v>
      </c>
      <c r="F5" s="14" t="s">
        <v>29</v>
      </c>
      <c r="G5" s="14">
        <v>19000000</v>
      </c>
      <c r="H5" s="14">
        <v>17480100</v>
      </c>
      <c r="I5" s="16">
        <f t="shared" si="0"/>
        <v>92.000526315789472</v>
      </c>
      <c r="J5" s="15" t="s">
        <v>43</v>
      </c>
      <c r="K5" s="4" t="s">
        <v>15</v>
      </c>
    </row>
    <row r="6" spans="1:12" ht="39.950000000000003" customHeight="1" x14ac:dyDescent="0.15">
      <c r="A6" s="9">
        <v>4</v>
      </c>
      <c r="B6" s="14" t="s">
        <v>21</v>
      </c>
      <c r="C6" s="14" t="s">
        <v>39</v>
      </c>
      <c r="D6" s="14" t="s">
        <v>24</v>
      </c>
      <c r="E6" s="14" t="s">
        <v>30</v>
      </c>
      <c r="F6" s="14" t="s">
        <v>29</v>
      </c>
      <c r="G6" s="14">
        <v>11000000</v>
      </c>
      <c r="H6" s="14">
        <v>10340500</v>
      </c>
      <c r="I6" s="16">
        <f t="shared" ref="I6:I10" si="1">H6/G6*100</f>
        <v>94.00454545454545</v>
      </c>
      <c r="J6" s="15" t="s">
        <v>43</v>
      </c>
      <c r="K6" s="4" t="s">
        <v>16</v>
      </c>
    </row>
    <row r="7" spans="1:12" ht="39.950000000000003" customHeight="1" x14ac:dyDescent="0.15">
      <c r="A7" s="9">
        <v>5</v>
      </c>
      <c r="B7" s="14" t="s">
        <v>54</v>
      </c>
      <c r="C7" s="14" t="s">
        <v>55</v>
      </c>
      <c r="D7" s="14" t="s">
        <v>24</v>
      </c>
      <c r="E7" s="14" t="s">
        <v>30</v>
      </c>
      <c r="F7" s="14" t="s">
        <v>56</v>
      </c>
      <c r="G7" s="14">
        <v>14000000</v>
      </c>
      <c r="H7" s="14">
        <v>11963630</v>
      </c>
      <c r="I7" s="16">
        <f t="shared" ref="I7" si="2">H7/G7*100</f>
        <v>85.454499999999996</v>
      </c>
      <c r="J7" s="15" t="s">
        <v>57</v>
      </c>
      <c r="K7" s="4" t="s">
        <v>17</v>
      </c>
    </row>
    <row r="8" spans="1:12" ht="39.950000000000003" customHeight="1" x14ac:dyDescent="0.15">
      <c r="A8" s="9">
        <v>6</v>
      </c>
      <c r="B8" s="14" t="s">
        <v>22</v>
      </c>
      <c r="C8" s="14" t="s">
        <v>40</v>
      </c>
      <c r="D8" s="14" t="s">
        <v>25</v>
      </c>
      <c r="E8" s="14" t="s">
        <v>26</v>
      </c>
      <c r="F8" s="14" t="s">
        <v>31</v>
      </c>
      <c r="G8" s="14">
        <v>6000000</v>
      </c>
      <c r="H8" s="14">
        <v>5640000</v>
      </c>
      <c r="I8" s="16">
        <f t="shared" si="1"/>
        <v>94</v>
      </c>
      <c r="J8" s="15" t="s">
        <v>45</v>
      </c>
      <c r="K8" s="4" t="s">
        <v>17</v>
      </c>
    </row>
    <row r="9" spans="1:12" ht="39.950000000000003" customHeight="1" x14ac:dyDescent="0.15">
      <c r="A9" s="9">
        <v>7</v>
      </c>
      <c r="B9" s="14" t="s">
        <v>27</v>
      </c>
      <c r="C9" s="14" t="s">
        <v>41</v>
      </c>
      <c r="D9" s="14" t="s">
        <v>26</v>
      </c>
      <c r="E9" s="14" t="s">
        <v>32</v>
      </c>
      <c r="F9" s="14" t="s">
        <v>33</v>
      </c>
      <c r="G9" s="14">
        <v>9724000</v>
      </c>
      <c r="H9" s="14">
        <v>9148200</v>
      </c>
      <c r="I9" s="16">
        <f t="shared" si="1"/>
        <v>94.078568490333197</v>
      </c>
      <c r="J9" s="15" t="s">
        <v>46</v>
      </c>
      <c r="K9" s="4" t="s">
        <v>15</v>
      </c>
    </row>
    <row r="10" spans="1:12" ht="39.950000000000003" customHeight="1" x14ac:dyDescent="0.15">
      <c r="A10" s="9">
        <v>8</v>
      </c>
      <c r="B10" s="14" t="s">
        <v>23</v>
      </c>
      <c r="C10" s="14" t="s">
        <v>42</v>
      </c>
      <c r="D10" s="14" t="s">
        <v>26</v>
      </c>
      <c r="E10" s="14" t="s">
        <v>34</v>
      </c>
      <c r="F10" s="14" t="s">
        <v>35</v>
      </c>
      <c r="G10" s="14">
        <v>21892000</v>
      </c>
      <c r="H10" s="14">
        <v>20140600</v>
      </c>
      <c r="I10" s="16">
        <f t="shared" si="1"/>
        <v>91.999817284852909</v>
      </c>
      <c r="J10" s="15" t="s">
        <v>47</v>
      </c>
      <c r="K10" s="4" t="s">
        <v>16</v>
      </c>
    </row>
    <row r="11" spans="1:12" ht="39.950000000000003" customHeight="1" thickBot="1" x14ac:dyDescent="0.2">
      <c r="A11" s="18">
        <v>9</v>
      </c>
      <c r="B11" s="19" t="s">
        <v>48</v>
      </c>
      <c r="C11" s="19" t="s">
        <v>52</v>
      </c>
      <c r="D11" s="19" t="s">
        <v>49</v>
      </c>
      <c r="E11" s="19" t="s">
        <v>50</v>
      </c>
      <c r="F11" s="19" t="s">
        <v>51</v>
      </c>
      <c r="G11" s="19">
        <v>3373700</v>
      </c>
      <c r="H11" s="19">
        <v>3238700</v>
      </c>
      <c r="I11" s="20">
        <f t="shared" si="0"/>
        <v>95.998458665560065</v>
      </c>
      <c r="J11" s="21" t="s">
        <v>53</v>
      </c>
      <c r="K11" s="24" t="s">
        <v>16</v>
      </c>
    </row>
  </sheetData>
  <mergeCells count="1">
    <mergeCell ref="A1:K1"/>
  </mergeCells>
  <phoneticPr fontId="6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2022-03-16T11:25:59Z</cp:lastPrinted>
  <dcterms:created xsi:type="dcterms:W3CDTF">2015-12-16T02:22:01Z</dcterms:created>
  <dcterms:modified xsi:type="dcterms:W3CDTF">2024-04-09T08:06:09Z</dcterms:modified>
</cp:coreProperties>
</file>