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4년\경영공시\수의계약 공개\"/>
    </mc:Choice>
  </mc:AlternateContent>
  <xr:revisionPtr revIDLastSave="0" documentId="13_ncr:1_{89177CEB-C65D-4170-85CE-C2C3E07B01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I8" i="1"/>
  <c r="I7" i="1"/>
  <c r="I3" i="1"/>
  <c r="I18" i="1" l="1"/>
  <c r="I17" i="1"/>
  <c r="I15" i="1"/>
  <c r="I14" i="1"/>
  <c r="I13" i="1"/>
  <c r="I4" i="1"/>
  <c r="I20" i="1"/>
  <c r="I16" i="1"/>
  <c r="I23" i="1"/>
  <c r="I10" i="1"/>
  <c r="I11" i="1"/>
  <c r="I27" i="1"/>
  <c r="I22" i="1"/>
  <c r="I12" i="1"/>
  <c r="I19" i="1"/>
  <c r="I21" i="1"/>
  <c r="I24" i="1"/>
  <c r="I28" i="1"/>
  <c r="I29" i="1"/>
  <c r="I25" i="1"/>
  <c r="I26" i="1"/>
  <c r="I9" i="1"/>
</calcChain>
</file>

<file path=xl/sharedStrings.xml><?xml version="1.0" encoding="utf-8"?>
<sst xmlns="http://schemas.openxmlformats.org/spreadsheetml/2006/main" count="201" uniqueCount="100">
  <si>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</si>
  <si>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</si>
  <si>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</si>
  <si>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</si>
  <si>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</si>
  <si>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</si>
  <si>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</si>
  <si>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</si>
  <si>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</si>
  <si>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</si>
  <si>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</si>
  <si>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</si>
  <si>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계약에관한법률시행령제25조제1항제5호</t>
    <phoneticPr fontId="2" type="noConversion"/>
  </si>
  <si>
    <t>용인</t>
    <phoneticPr fontId="6" type="noConversion"/>
  </si>
  <si>
    <t>페스타(FESTA)</t>
  </si>
  <si>
    <t>에듀위즈</t>
  </si>
  <si>
    <t>2024.11.18</t>
  </si>
  <si>
    <t>2024.12.06</t>
  </si>
  <si>
    <t>2024.11.29</t>
  </si>
  <si>
    <t>2024.11.01</t>
  </si>
  <si>
    <t>2024.11.15</t>
  </si>
  <si>
    <t>2024.11.05</t>
  </si>
  <si>
    <t>2024.11.25</t>
  </si>
  <si>
    <t>2024.11.12</t>
  </si>
  <si>
    <t>2024.11.14</t>
  </si>
  <si>
    <t>청소년수련원 튜브썰매 구입</t>
  </si>
  <si>
    <t>위니코니㈜</t>
  </si>
  <si>
    <t>부산</t>
    <phoneticPr fontId="6" type="noConversion"/>
  </si>
  <si>
    <t>2024.11.04</t>
  </si>
  <si>
    <t>2024.11.28</t>
  </si>
  <si>
    <t>2024년 꽃길염원프로젝트 '꽃보다 중3' 공연 및 체험 운영 용역</t>
  </si>
  <si>
    <t>2024년 꽃길염원프로젝트 '꽃보다 중3' 시설 임차 용역</t>
  </si>
  <si>
    <t>수지청소년문화의집 바닥 왁스작업 용역</t>
  </si>
  <si>
    <t>수지청소년문화의집 에어컨분해 청소 용역</t>
  </si>
  <si>
    <t>2024년 진로교사협의회 컨퍼런스 운영 용역</t>
  </si>
  <si>
    <t>용인시청소년미래재단 통합홈페이지 디자인 개편 개발 용역</t>
  </si>
  <si>
    <t>2024년 고3축제 라스트댄스 운영 용역</t>
  </si>
  <si>
    <t>2024년 고3축제 음향장비 임차 용역</t>
  </si>
  <si>
    <t>2024년 용수네청소년유랑단 활동평가회 임차 용역</t>
  </si>
  <si>
    <t>2024년도 연구사업 온라인 심리지원 앱 제작 용역</t>
  </si>
  <si>
    <t>청소년과 소통하는 콘서트 청소콘 프로그램 용역</t>
  </si>
  <si>
    <t>2024.11.08</t>
  </si>
  <si>
    <t>2024.11.22</t>
  </si>
  <si>
    <t>2024.11.26</t>
  </si>
  <si>
    <t>2024.12.20</t>
  </si>
  <si>
    <t>2024.11.19</t>
  </si>
  <si>
    <t>2024.11.21</t>
  </si>
  <si>
    <t>2024.12.10</t>
  </si>
  <si>
    <t>2024.12.26</t>
  </si>
  <si>
    <t>2024.11.27</t>
  </si>
  <si>
    <t>2024.12.02</t>
  </si>
  <si>
    <t>2024.11.30</t>
  </si>
  <si>
    <t>2024.12.23</t>
  </si>
  <si>
    <t>2024.12.31</t>
  </si>
  <si>
    <t>화성</t>
    <phoneticPr fontId="6" type="noConversion"/>
  </si>
  <si>
    <t>세정건축환경</t>
  </si>
  <si>
    <t>파티오롯이</t>
  </si>
  <si>
    <t>주식회사 에스제이미디어</t>
  </si>
  <si>
    <t>주식회사 별별한국사</t>
  </si>
  <si>
    <t>주식회사 오앤트</t>
  </si>
  <si>
    <t>지지스튜디오</t>
  </si>
  <si>
    <t>서울</t>
    <phoneticPr fontId="6" type="noConversion"/>
  </si>
  <si>
    <t>청소년수련관 2층 편의시설 전기 분리 공사</t>
  </si>
  <si>
    <t>청소년수련관 냉난방기 설치 전기공사</t>
  </si>
  <si>
    <t>신갈청소년문화의집 옥상 방수 공사</t>
  </si>
  <si>
    <t>청소년수련원 야영장 바닥보수 공사</t>
  </si>
  <si>
    <t>청소년수련관 수영장 전광판 제조·구매·설치공사</t>
  </si>
  <si>
    <t>2024.11.06</t>
  </si>
  <si>
    <t>2024.11.11</t>
  </si>
  <si>
    <t>2024.12.05</t>
  </si>
  <si>
    <t>2024.11.07</t>
  </si>
  <si>
    <t>2024.12.09</t>
  </si>
  <si>
    <t>2024.11.20</t>
  </si>
  <si>
    <t>주식회사 해밀이엔지</t>
  </si>
  <si>
    <t>㈜수지전기</t>
  </si>
  <si>
    <t>경용건설 주식회사</t>
  </si>
  <si>
    <t>신성사인</t>
  </si>
  <si>
    <t>청소년수련원 생활관 소방펌프 및 급수라인 보수 공사</t>
  </si>
  <si>
    <t>용인모터펌프</t>
  </si>
  <si>
    <t>용인모터펌프</t>
    <phoneticPr fontId="6" type="noConversion"/>
  </si>
  <si>
    <t>청소년수련관 4층 배움터2 내부 보수 공사</t>
  </si>
  <si>
    <t>고은종합인테리어</t>
    <phoneticPr fontId="6" type="noConversion"/>
  </si>
  <si>
    <t>청소년수련관 수영장 기계실 순환펌프 임펠러 보수 공사</t>
  </si>
  <si>
    <t>청소년수련관 청소년국제매너회의장 구축 공사</t>
  </si>
  <si>
    <t>신갈청소년문화의집 시설물 교체 공사</t>
  </si>
  <si>
    <t>2024.12.18</t>
  </si>
  <si>
    <t>미르인테리어</t>
  </si>
  <si>
    <t>공간디자인그룹</t>
  </si>
  <si>
    <t>청소년수련원 트럭장착식 제설기 구입</t>
  </si>
  <si>
    <t>㈜자동기</t>
  </si>
  <si>
    <t>인천</t>
    <phoneticPr fontId="6" type="noConversion"/>
  </si>
  <si>
    <t>청소년수련관 공공청소년수련시설 이용 활성화 물품(음향출력장비) 구매</t>
  </si>
  <si>
    <t>청소년수련관 공공청소년수련시설 이용 활성화 물품(전자칠판) 구매</t>
  </si>
  <si>
    <t>㈜부성인퍼스</t>
  </si>
  <si>
    <t>주식회사 현대아이티</t>
  </si>
  <si>
    <t>2024.12.20</t>
    <phoneticPr fontId="6" type="noConversion"/>
  </si>
  <si>
    <t>청소년수련관 제3회 용수네앞마당 홍보물품 구매</t>
  </si>
  <si>
    <t>2024년도 경기도 학습지원 온라인 강의 수강권 및 교재 구입</t>
  </si>
  <si>
    <t>엔엑스아이</t>
  </si>
  <si>
    <t>이투스에듀 주식회사 서초지점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</si>
</sst>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33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176" fontId="5" fillId="2" borderId="9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2" borderId="7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4" xfId="0" applyNumberFormat="1" applyFont="1" applyFill="1" applyBorder="1" applyAlignment="1">
      <alignment horizontal="center" vertical="center" shrinkToFit="1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7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9" xfId="0" applyNumberFormat="1" applyFont="1" applyBorder="1" applyAlignment="1" applyProtection="1">
      <alignment horizontal="center" vertical="center" wrapText="1"/>
      <protection locked="0"/>
    </xf>
    <xf numFmtId="177" fontId="5" fillId="0" borderId="16" xfId="0" applyNumberFormat="1" applyFont="1" applyBorder="1" applyAlignment="1" applyProtection="1">
      <alignment horizontal="center" vertical="center" wrapText="1"/>
      <protection locked="0"/>
    </xf>
    <xf numFmtId="176" fontId="5" fillId="2" borderId="16" xfId="0" applyNumberFormat="1" applyFont="1" applyFill="1" applyBorder="1" applyAlignment="1">
      <alignment horizontal="center" vertical="center" shrinkToFit="1"/>
    </xf>
    <xf numFmtId="176" fontId="5" fillId="0" borderId="16" xfId="0" applyNumberFormat="1" applyFont="1" applyBorder="1" applyAlignment="1" applyProtection="1">
      <alignment horizontal="center" vertical="center" shrinkToFit="1"/>
      <protection locked="0"/>
    </xf>
    <xf numFmtId="176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19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horizontal="center" vertical="center" shrinkToFit="1"/>
      <protection locked="0"/>
    </xf>
    <xf numFmtId="177" fontId="5" fillId="0" borderId="14" xfId="0" applyNumberFormat="1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G6" sqref="G6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s="3" customFormat="1" ht="45" customHeight="1" thickBot="1" x14ac:dyDescent="0.2">
      <c r="A2" s="4" t="s">
        <v>8</v>
      </c>
      <c r="B2" s="5" t="s">
        <v>6</v>
      </c>
      <c r="C2" s="5" t="s">
        <v>5</v>
      </c>
      <c r="D2" s="5" t="s">
        <v>4</v>
      </c>
      <c r="E2" s="5" t="s">
        <v>3</v>
      </c>
      <c r="F2" s="5" t="s">
        <v>2</v>
      </c>
      <c r="G2" s="5" t="s">
        <v>10</v>
      </c>
      <c r="H2" s="5" t="s">
        <v>9</v>
      </c>
      <c r="I2" s="5" t="s">
        <v>11</v>
      </c>
      <c r="J2" s="5" t="s">
        <v>1</v>
      </c>
      <c r="K2" s="6" t="s">
        <v>0</v>
      </c>
      <c r="L2" s="2"/>
    </row>
    <row r="3" spans="1:12" ht="39.950000000000003" customHeight="1" thickTop="1" x14ac:dyDescent="0.15">
      <c r="A3" s="14">
        <v>1</v>
      </c>
      <c r="B3" s="15" t="s">
        <v>62</v>
      </c>
      <c r="C3" s="15" t="s">
        <v>73</v>
      </c>
      <c r="D3" s="15" t="s">
        <v>19</v>
      </c>
      <c r="E3" s="15" t="s">
        <v>68</v>
      </c>
      <c r="F3" s="15" t="s">
        <v>69</v>
      </c>
      <c r="G3" s="15">
        <v>21923000</v>
      </c>
      <c r="H3" s="15">
        <v>20169100</v>
      </c>
      <c r="I3" s="21">
        <f>H3/G3</f>
        <v>0.91999726314829178</v>
      </c>
      <c r="J3" s="9" t="s">
        <v>13</v>
      </c>
      <c r="K3" s="16" t="s">
        <v>12</v>
      </c>
    </row>
    <row r="4" spans="1:12" ht="39.950000000000003" customHeight="1" x14ac:dyDescent="0.15">
      <c r="A4" s="30">
        <v>2</v>
      </c>
      <c r="B4" s="18" t="s">
        <v>88</v>
      </c>
      <c r="C4" s="18" t="s">
        <v>89</v>
      </c>
      <c r="D4" s="18" t="s">
        <v>19</v>
      </c>
      <c r="E4" s="18" t="s">
        <v>19</v>
      </c>
      <c r="F4" s="18" t="s">
        <v>22</v>
      </c>
      <c r="G4" s="18">
        <v>8415000</v>
      </c>
      <c r="H4" s="18">
        <v>7910100</v>
      </c>
      <c r="I4" s="22">
        <f>H4/G4</f>
        <v>0.94</v>
      </c>
      <c r="J4" s="19" t="s">
        <v>90</v>
      </c>
      <c r="K4" s="20" t="s">
        <v>12</v>
      </c>
    </row>
    <row r="5" spans="1:12" ht="39.950000000000003" customHeight="1" x14ac:dyDescent="0.15">
      <c r="A5" s="30">
        <v>3</v>
      </c>
      <c r="B5" s="7" t="s">
        <v>63</v>
      </c>
      <c r="C5" s="7" t="s">
        <v>74</v>
      </c>
      <c r="D5" s="7" t="s">
        <v>28</v>
      </c>
      <c r="E5" s="7" t="s">
        <v>70</v>
      </c>
      <c r="F5" s="7" t="s">
        <v>20</v>
      </c>
      <c r="G5" s="7">
        <v>4335000</v>
      </c>
      <c r="H5" s="7">
        <v>4162400</v>
      </c>
      <c r="I5" s="22">
        <f>H5/G5</f>
        <v>0.96018454440599765</v>
      </c>
      <c r="J5" s="8" t="s">
        <v>13</v>
      </c>
      <c r="K5" s="17" t="s">
        <v>12</v>
      </c>
    </row>
    <row r="6" spans="1:12" ht="39.950000000000003" customHeight="1" x14ac:dyDescent="0.15">
      <c r="A6" s="30">
        <v>4</v>
      </c>
      <c r="B6" s="7" t="s">
        <v>64</v>
      </c>
      <c r="C6" s="7" t="s">
        <v>75</v>
      </c>
      <c r="D6" s="7" t="s">
        <v>21</v>
      </c>
      <c r="E6" s="7" t="s">
        <v>68</v>
      </c>
      <c r="F6" s="7" t="s">
        <v>71</v>
      </c>
      <c r="G6" s="7">
        <v>33000000</v>
      </c>
      <c r="H6" s="7">
        <v>30360000</v>
      </c>
      <c r="I6" s="22">
        <f>H6/G6</f>
        <v>0.92</v>
      </c>
      <c r="J6" s="8" t="s">
        <v>13</v>
      </c>
      <c r="K6" s="17" t="s">
        <v>12</v>
      </c>
    </row>
    <row r="7" spans="1:12" ht="39.950000000000003" customHeight="1" x14ac:dyDescent="0.15">
      <c r="A7" s="30">
        <v>5</v>
      </c>
      <c r="B7" s="7" t="s">
        <v>65</v>
      </c>
      <c r="C7" s="7" t="s">
        <v>55</v>
      </c>
      <c r="D7" s="7" t="s">
        <v>21</v>
      </c>
      <c r="E7" s="7" t="s">
        <v>67</v>
      </c>
      <c r="F7" s="7" t="s">
        <v>72</v>
      </c>
      <c r="G7" s="7">
        <v>3345890</v>
      </c>
      <c r="H7" s="7">
        <v>3212000</v>
      </c>
      <c r="I7" s="22">
        <f>H7/G7</f>
        <v>0.95998374124672359</v>
      </c>
      <c r="J7" s="8" t="s">
        <v>13</v>
      </c>
      <c r="K7" s="17" t="s">
        <v>12</v>
      </c>
    </row>
    <row r="8" spans="1:12" ht="39.950000000000003" customHeight="1" x14ac:dyDescent="0.15">
      <c r="A8" s="30">
        <v>6</v>
      </c>
      <c r="B8" s="7" t="s">
        <v>66</v>
      </c>
      <c r="C8" s="7" t="s">
        <v>76</v>
      </c>
      <c r="D8" s="7" t="s">
        <v>67</v>
      </c>
      <c r="E8" s="7" t="s">
        <v>70</v>
      </c>
      <c r="F8" s="7" t="s">
        <v>50</v>
      </c>
      <c r="G8" s="7">
        <v>19055000</v>
      </c>
      <c r="H8" s="7">
        <v>17530000</v>
      </c>
      <c r="I8" s="22">
        <f>H8/G8</f>
        <v>0.91996851220152187</v>
      </c>
      <c r="J8" s="8" t="s">
        <v>61</v>
      </c>
      <c r="K8" s="17" t="s">
        <v>12</v>
      </c>
    </row>
    <row r="9" spans="1:12" ht="39.950000000000003" customHeight="1" x14ac:dyDescent="0.15">
      <c r="A9" s="30">
        <v>7</v>
      </c>
      <c r="B9" s="7" t="s">
        <v>30</v>
      </c>
      <c r="C9" s="7" t="s">
        <v>15</v>
      </c>
      <c r="D9" s="7" t="s">
        <v>41</v>
      </c>
      <c r="E9" s="7" t="s">
        <v>72</v>
      </c>
      <c r="F9" s="7" t="s">
        <v>18</v>
      </c>
      <c r="G9" s="7">
        <v>27600000</v>
      </c>
      <c r="H9" s="7">
        <v>23084300</v>
      </c>
      <c r="I9" s="22">
        <f>H9/G9</f>
        <v>0.8363876811594203</v>
      </c>
      <c r="J9" s="8" t="s">
        <v>13</v>
      </c>
      <c r="K9" s="17" t="s">
        <v>12</v>
      </c>
    </row>
    <row r="10" spans="1:12" ht="39.950000000000003" customHeight="1" x14ac:dyDescent="0.15">
      <c r="A10" s="30">
        <v>8</v>
      </c>
      <c r="B10" s="25" t="s">
        <v>31</v>
      </c>
      <c r="C10" s="25" t="s">
        <v>14</v>
      </c>
      <c r="D10" s="25" t="s">
        <v>41</v>
      </c>
      <c r="E10" s="25" t="s">
        <v>43</v>
      </c>
      <c r="F10" s="25" t="s">
        <v>44</v>
      </c>
      <c r="G10" s="25">
        <v>12400000</v>
      </c>
      <c r="H10" s="25">
        <v>11656900</v>
      </c>
      <c r="I10" s="24">
        <f>H10/G10</f>
        <v>0.9400725806451613</v>
      </c>
      <c r="J10" s="26" t="s">
        <v>13</v>
      </c>
      <c r="K10" s="27" t="s">
        <v>12</v>
      </c>
    </row>
    <row r="11" spans="1:12" ht="39.950000000000003" customHeight="1" x14ac:dyDescent="0.15">
      <c r="A11" s="30">
        <v>9</v>
      </c>
      <c r="B11" s="25" t="s">
        <v>32</v>
      </c>
      <c r="C11" s="25" t="s">
        <v>55</v>
      </c>
      <c r="D11" s="25" t="s">
        <v>41</v>
      </c>
      <c r="E11" s="25" t="s">
        <v>41</v>
      </c>
      <c r="F11" s="25" t="s">
        <v>23</v>
      </c>
      <c r="G11" s="25">
        <v>4119000</v>
      </c>
      <c r="H11" s="25">
        <v>3954700</v>
      </c>
      <c r="I11" s="24">
        <f>H11/G11</f>
        <v>0.9601116775916485</v>
      </c>
      <c r="J11" s="26" t="s">
        <v>13</v>
      </c>
      <c r="K11" s="27" t="s">
        <v>12</v>
      </c>
    </row>
    <row r="12" spans="1:12" ht="39.950000000000003" customHeight="1" x14ac:dyDescent="0.15">
      <c r="A12" s="30">
        <v>10</v>
      </c>
      <c r="B12" s="18" t="s">
        <v>33</v>
      </c>
      <c r="C12" s="18" t="s">
        <v>55</v>
      </c>
      <c r="D12" s="18" t="s">
        <v>41</v>
      </c>
      <c r="E12" s="18" t="s">
        <v>45</v>
      </c>
      <c r="F12" s="18" t="s">
        <v>46</v>
      </c>
      <c r="G12" s="18">
        <v>2442000</v>
      </c>
      <c r="H12" s="18">
        <v>2344300</v>
      </c>
      <c r="I12" s="32">
        <f t="shared" ref="I12:I29" si="0">H12/G12</f>
        <v>0.95999180999181</v>
      </c>
      <c r="J12" s="31" t="s">
        <v>13</v>
      </c>
      <c r="K12" s="20" t="s">
        <v>12</v>
      </c>
    </row>
    <row r="13" spans="1:12" ht="39.950000000000003" customHeight="1" x14ac:dyDescent="0.15">
      <c r="A13" s="30">
        <v>11</v>
      </c>
      <c r="B13" s="18" t="s">
        <v>25</v>
      </c>
      <c r="C13" s="18" t="s">
        <v>26</v>
      </c>
      <c r="D13" s="18" t="s">
        <v>41</v>
      </c>
      <c r="E13" s="18" t="s">
        <v>68</v>
      </c>
      <c r="F13" s="18" t="s">
        <v>17</v>
      </c>
      <c r="G13" s="18">
        <v>9951810</v>
      </c>
      <c r="H13" s="18">
        <v>9354700</v>
      </c>
      <c r="I13" s="22">
        <f>H13/G13</f>
        <v>0.93999985932207308</v>
      </c>
      <c r="J13" s="19" t="s">
        <v>27</v>
      </c>
      <c r="K13" s="20" t="s">
        <v>12</v>
      </c>
    </row>
    <row r="14" spans="1:12" ht="39.950000000000003" customHeight="1" x14ac:dyDescent="0.15">
      <c r="A14" s="30">
        <v>12</v>
      </c>
      <c r="B14" s="18" t="s">
        <v>91</v>
      </c>
      <c r="C14" s="18" t="s">
        <v>93</v>
      </c>
      <c r="D14" s="18" t="s">
        <v>41</v>
      </c>
      <c r="E14" s="18" t="s">
        <v>68</v>
      </c>
      <c r="F14" s="18" t="s">
        <v>95</v>
      </c>
      <c r="G14" s="18">
        <v>12665000</v>
      </c>
      <c r="H14" s="18">
        <v>11905000</v>
      </c>
      <c r="I14" s="22">
        <f>H14/G14</f>
        <v>0.93999210422424007</v>
      </c>
      <c r="J14" s="19" t="s">
        <v>13</v>
      </c>
      <c r="K14" s="20" t="s">
        <v>12</v>
      </c>
    </row>
    <row r="15" spans="1:12" ht="39.950000000000003" customHeight="1" x14ac:dyDescent="0.15">
      <c r="A15" s="30">
        <v>13</v>
      </c>
      <c r="B15" s="18" t="s">
        <v>92</v>
      </c>
      <c r="C15" s="18" t="s">
        <v>94</v>
      </c>
      <c r="D15" s="18" t="s">
        <v>41</v>
      </c>
      <c r="E15" s="18" t="s">
        <v>68</v>
      </c>
      <c r="F15" s="18" t="s">
        <v>72</v>
      </c>
      <c r="G15" s="18">
        <v>5800000</v>
      </c>
      <c r="H15" s="18">
        <v>5451900</v>
      </c>
      <c r="I15" s="22">
        <f>H15/G15</f>
        <v>0.9399827586206897</v>
      </c>
      <c r="J15" s="19" t="s">
        <v>61</v>
      </c>
      <c r="K15" s="20" t="s">
        <v>12</v>
      </c>
    </row>
    <row r="16" spans="1:12" ht="39.950000000000003" customHeight="1" x14ac:dyDescent="0.15">
      <c r="A16" s="30">
        <v>14</v>
      </c>
      <c r="B16" s="7" t="s">
        <v>77</v>
      </c>
      <c r="C16" s="7" t="s">
        <v>79</v>
      </c>
      <c r="D16" s="7" t="s">
        <v>23</v>
      </c>
      <c r="E16" s="7" t="s">
        <v>72</v>
      </c>
      <c r="F16" s="7" t="s">
        <v>18</v>
      </c>
      <c r="G16" s="7">
        <v>5967360</v>
      </c>
      <c r="H16" s="7">
        <v>5609300</v>
      </c>
      <c r="I16" s="22">
        <f>H16/G16</f>
        <v>0.93999691655941653</v>
      </c>
      <c r="J16" s="8" t="s">
        <v>13</v>
      </c>
      <c r="K16" s="17" t="s">
        <v>12</v>
      </c>
    </row>
    <row r="17" spans="1:11" ht="39.950000000000003" customHeight="1" x14ac:dyDescent="0.15">
      <c r="A17" s="30">
        <v>15</v>
      </c>
      <c r="B17" s="18" t="s">
        <v>96</v>
      </c>
      <c r="C17" s="18" t="s">
        <v>98</v>
      </c>
      <c r="D17" s="18" t="s">
        <v>24</v>
      </c>
      <c r="E17" s="18" t="s">
        <v>24</v>
      </c>
      <c r="F17" s="18" t="s">
        <v>45</v>
      </c>
      <c r="G17" s="18">
        <v>5084000</v>
      </c>
      <c r="H17" s="18">
        <v>4880600</v>
      </c>
      <c r="I17" s="22">
        <f>H17/G17</f>
        <v>0.95999213217938628</v>
      </c>
      <c r="J17" s="19" t="s">
        <v>61</v>
      </c>
      <c r="K17" s="20" t="s">
        <v>12</v>
      </c>
    </row>
    <row r="18" spans="1:11" ht="39.950000000000003" customHeight="1" x14ac:dyDescent="0.15">
      <c r="A18" s="30">
        <v>16</v>
      </c>
      <c r="B18" s="7" t="s">
        <v>97</v>
      </c>
      <c r="C18" s="7" t="s">
        <v>99</v>
      </c>
      <c r="D18" s="7" t="s">
        <v>16</v>
      </c>
      <c r="E18" s="7" t="s">
        <v>16</v>
      </c>
      <c r="F18" s="7" t="s">
        <v>42</v>
      </c>
      <c r="G18" s="7">
        <v>5550000</v>
      </c>
      <c r="H18" s="7">
        <v>4742700</v>
      </c>
      <c r="I18" s="22">
        <f>H18/G18</f>
        <v>0.85454054054054052</v>
      </c>
      <c r="J18" s="8" t="s">
        <v>61</v>
      </c>
      <c r="K18" s="17" t="s">
        <v>12</v>
      </c>
    </row>
    <row r="19" spans="1:11" ht="39.950000000000003" customHeight="1" x14ac:dyDescent="0.15">
      <c r="A19" s="30">
        <v>17</v>
      </c>
      <c r="B19" s="18" t="s">
        <v>34</v>
      </c>
      <c r="C19" s="18" t="s">
        <v>56</v>
      </c>
      <c r="D19" s="18" t="s">
        <v>16</v>
      </c>
      <c r="E19" s="18" t="s">
        <v>47</v>
      </c>
      <c r="F19" s="18" t="s">
        <v>44</v>
      </c>
      <c r="G19" s="18">
        <v>6000000</v>
      </c>
      <c r="H19" s="18">
        <v>5640000</v>
      </c>
      <c r="I19" s="22">
        <f t="shared" si="0"/>
        <v>0.94</v>
      </c>
      <c r="J19" s="26" t="s">
        <v>13</v>
      </c>
      <c r="K19" s="20" t="s">
        <v>12</v>
      </c>
    </row>
    <row r="20" spans="1:11" ht="39.950000000000003" customHeight="1" x14ac:dyDescent="0.15">
      <c r="A20" s="30">
        <v>18</v>
      </c>
      <c r="B20" s="18" t="s">
        <v>80</v>
      </c>
      <c r="C20" s="18" t="s">
        <v>81</v>
      </c>
      <c r="D20" s="18" t="s">
        <v>72</v>
      </c>
      <c r="E20" s="18" t="s">
        <v>46</v>
      </c>
      <c r="F20" s="18" t="s">
        <v>17</v>
      </c>
      <c r="G20" s="18">
        <v>4486000</v>
      </c>
      <c r="H20" s="18">
        <v>4306630</v>
      </c>
      <c r="I20" s="22">
        <f>H20/G20</f>
        <v>0.96001560410164954</v>
      </c>
      <c r="J20" s="19" t="s">
        <v>13</v>
      </c>
      <c r="K20" s="20" t="s">
        <v>12</v>
      </c>
    </row>
    <row r="21" spans="1:11" ht="39.950000000000003" customHeight="1" x14ac:dyDescent="0.15">
      <c r="A21" s="30">
        <v>19</v>
      </c>
      <c r="B21" s="18" t="s">
        <v>35</v>
      </c>
      <c r="C21" s="18" t="s">
        <v>57</v>
      </c>
      <c r="D21" s="18" t="s">
        <v>42</v>
      </c>
      <c r="E21" s="18" t="s">
        <v>42</v>
      </c>
      <c r="F21" s="18" t="s">
        <v>48</v>
      </c>
      <c r="G21" s="18">
        <v>40000000</v>
      </c>
      <c r="H21" s="18">
        <v>36800000</v>
      </c>
      <c r="I21" s="22">
        <f t="shared" si="0"/>
        <v>0.92</v>
      </c>
      <c r="J21" s="19" t="s">
        <v>54</v>
      </c>
      <c r="K21" s="20" t="s">
        <v>12</v>
      </c>
    </row>
    <row r="22" spans="1:11" ht="39.950000000000003" customHeight="1" x14ac:dyDescent="0.15">
      <c r="A22" s="30">
        <v>20</v>
      </c>
      <c r="B22" s="18" t="s">
        <v>36</v>
      </c>
      <c r="C22" s="18" t="s">
        <v>58</v>
      </c>
      <c r="D22" s="18" t="s">
        <v>43</v>
      </c>
      <c r="E22" s="18" t="s">
        <v>49</v>
      </c>
      <c r="F22" s="18" t="s">
        <v>50</v>
      </c>
      <c r="G22" s="18">
        <v>7800000</v>
      </c>
      <c r="H22" s="18">
        <v>7332000</v>
      </c>
      <c r="I22" s="22">
        <f t="shared" ref="I22:I23" si="1">H22/G22</f>
        <v>0.94</v>
      </c>
      <c r="J22" s="19" t="s">
        <v>13</v>
      </c>
      <c r="K22" s="20" t="s">
        <v>12</v>
      </c>
    </row>
    <row r="23" spans="1:11" ht="39.950000000000003" customHeight="1" x14ac:dyDescent="0.15">
      <c r="A23" s="30">
        <v>21</v>
      </c>
      <c r="B23" s="18" t="s">
        <v>37</v>
      </c>
      <c r="C23" s="18" t="s">
        <v>14</v>
      </c>
      <c r="D23" s="18" t="s">
        <v>43</v>
      </c>
      <c r="E23" s="18" t="s">
        <v>49</v>
      </c>
      <c r="F23" s="18" t="s">
        <v>47</v>
      </c>
      <c r="G23" s="18">
        <v>9980000</v>
      </c>
      <c r="H23" s="18">
        <v>9381200</v>
      </c>
      <c r="I23" s="22">
        <f t="shared" si="1"/>
        <v>0.94</v>
      </c>
      <c r="J23" s="19" t="s">
        <v>13</v>
      </c>
      <c r="K23" s="20" t="s">
        <v>12</v>
      </c>
    </row>
    <row r="24" spans="1:11" ht="39.950000000000003" customHeight="1" x14ac:dyDescent="0.15">
      <c r="A24" s="30">
        <v>22</v>
      </c>
      <c r="B24" s="18" t="s">
        <v>38</v>
      </c>
      <c r="C24" s="18" t="s">
        <v>14</v>
      </c>
      <c r="D24" s="18" t="s">
        <v>43</v>
      </c>
      <c r="E24" s="18" t="s">
        <v>51</v>
      </c>
      <c r="F24" s="18" t="s">
        <v>50</v>
      </c>
      <c r="G24" s="18">
        <v>3500000</v>
      </c>
      <c r="H24" s="18">
        <v>3359900</v>
      </c>
      <c r="I24" s="22">
        <f t="shared" si="0"/>
        <v>0.95997142857142859</v>
      </c>
      <c r="J24" s="19" t="s">
        <v>13</v>
      </c>
      <c r="K24" s="20" t="s">
        <v>12</v>
      </c>
    </row>
    <row r="25" spans="1:11" ht="39.950000000000003" customHeight="1" x14ac:dyDescent="0.15">
      <c r="A25" s="30">
        <v>23</v>
      </c>
      <c r="B25" s="7" t="s">
        <v>82</v>
      </c>
      <c r="C25" s="7" t="s">
        <v>78</v>
      </c>
      <c r="D25" s="7" t="s">
        <v>43</v>
      </c>
      <c r="E25" s="7" t="s">
        <v>49</v>
      </c>
      <c r="F25" s="7" t="s">
        <v>71</v>
      </c>
      <c r="G25" s="7">
        <v>4930000</v>
      </c>
      <c r="H25" s="7">
        <v>4735600</v>
      </c>
      <c r="I25" s="22">
        <f>H25/G25</f>
        <v>0.9605679513184584</v>
      </c>
      <c r="J25" s="19" t="s">
        <v>13</v>
      </c>
      <c r="K25" s="17" t="s">
        <v>12</v>
      </c>
    </row>
    <row r="26" spans="1:11" ht="39.950000000000003" customHeight="1" x14ac:dyDescent="0.15">
      <c r="A26" s="30">
        <v>24</v>
      </c>
      <c r="B26" s="7" t="s">
        <v>83</v>
      </c>
      <c r="C26" s="7" t="s">
        <v>86</v>
      </c>
      <c r="D26" s="7" t="s">
        <v>49</v>
      </c>
      <c r="E26" s="7" t="s">
        <v>29</v>
      </c>
      <c r="F26" s="7" t="s">
        <v>85</v>
      </c>
      <c r="G26" s="7">
        <v>21730000</v>
      </c>
      <c r="H26" s="7">
        <v>19999000</v>
      </c>
      <c r="I26" s="22">
        <f>H26/G26</f>
        <v>0.92034054302807178</v>
      </c>
      <c r="J26" s="19" t="s">
        <v>13</v>
      </c>
      <c r="K26" s="17" t="s">
        <v>12</v>
      </c>
    </row>
    <row r="27" spans="1:11" ht="39.950000000000003" customHeight="1" x14ac:dyDescent="0.15">
      <c r="A27" s="30">
        <v>25</v>
      </c>
      <c r="B27" s="7" t="s">
        <v>84</v>
      </c>
      <c r="C27" s="7" t="s">
        <v>87</v>
      </c>
      <c r="D27" s="7" t="s">
        <v>29</v>
      </c>
      <c r="E27" s="7" t="s">
        <v>50</v>
      </c>
      <c r="F27" s="7" t="s">
        <v>47</v>
      </c>
      <c r="G27" s="7">
        <v>13000000</v>
      </c>
      <c r="H27" s="7">
        <v>12220000</v>
      </c>
      <c r="I27" s="22">
        <f t="shared" ref="I27" si="2">H27/G27</f>
        <v>0.94</v>
      </c>
      <c r="J27" s="19" t="s">
        <v>13</v>
      </c>
      <c r="K27" s="17" t="s">
        <v>12</v>
      </c>
    </row>
    <row r="28" spans="1:11" ht="39.950000000000003" customHeight="1" x14ac:dyDescent="0.15">
      <c r="A28" s="30">
        <v>26</v>
      </c>
      <c r="B28" s="7" t="s">
        <v>39</v>
      </c>
      <c r="C28" s="7" t="s">
        <v>59</v>
      </c>
      <c r="D28" s="7" t="s">
        <v>29</v>
      </c>
      <c r="E28" s="7" t="s">
        <v>50</v>
      </c>
      <c r="F28" s="7" t="s">
        <v>52</v>
      </c>
      <c r="G28" s="7">
        <v>4000000</v>
      </c>
      <c r="H28" s="7">
        <v>3840000</v>
      </c>
      <c r="I28" s="22">
        <f t="shared" si="0"/>
        <v>0.96</v>
      </c>
      <c r="J28" s="8" t="s">
        <v>61</v>
      </c>
      <c r="K28" s="17" t="s">
        <v>12</v>
      </c>
    </row>
    <row r="29" spans="1:11" ht="39.950000000000003" customHeight="1" thickBot="1" x14ac:dyDescent="0.2">
      <c r="A29" s="10">
        <v>27</v>
      </c>
      <c r="B29" s="11" t="s">
        <v>40</v>
      </c>
      <c r="C29" s="11" t="s">
        <v>60</v>
      </c>
      <c r="D29" s="11" t="s">
        <v>18</v>
      </c>
      <c r="E29" s="11" t="s">
        <v>50</v>
      </c>
      <c r="F29" s="11" t="s">
        <v>53</v>
      </c>
      <c r="G29" s="11">
        <v>10000000</v>
      </c>
      <c r="H29" s="11">
        <v>9400000</v>
      </c>
      <c r="I29" s="23">
        <f t="shared" si="0"/>
        <v>0.94</v>
      </c>
      <c r="J29" s="12" t="s">
        <v>61</v>
      </c>
      <c r="K29" s="13" t="s">
        <v>12</v>
      </c>
    </row>
  </sheetData>
  <mergeCells count="1">
    <mergeCell ref="A1:K1"/>
  </mergeCells>
  <phoneticPr fontId="6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2024-11-30T05:35:18Z</dcterms:modified>
</cp:coreProperties>
</file>