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경영공시\수의계약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4" i="1"/>
  <c r="I5" i="1"/>
  <c r="I6" i="1"/>
  <c r="I7" i="1"/>
  <c r="I8" i="1"/>
  <c r="I9" i="1"/>
  <c r="I3" i="1" l="1"/>
  <c r="I11" i="1"/>
</calcChain>
</file>

<file path=xl/sharedStrings.xml><?xml version="1.0" encoding="utf-8"?>
<sst xmlns="http://schemas.openxmlformats.org/spreadsheetml/2006/main" count="75" uniqueCount="53">
  <si>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</si>
  <si>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</si>
  <si>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</si>
  <si>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</si>
  <si>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</si>
  <si>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</si>
  <si>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</si>
  <si>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</si>
  <si>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</si>
  <si>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</si>
  <si>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</si>
  <si>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</si>
  <si>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</si>
  <si>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2022.12.31.</t>
  </si>
  <si>
    <t>용인</t>
    <phoneticPr fontId="2" type="noConversion"/>
  </si>
  <si>
    <t>미래토탈OA</t>
  </si>
  <si>
    <t>사무국 행정장비(데스크톱컴퓨터) 임차 용역(변경)</t>
    <phoneticPr fontId="2" type="noConversion"/>
  </si>
  <si>
    <t>2022.08.01.</t>
    <phoneticPr fontId="2" type="noConversion"/>
  </si>
  <si>
    <t>용인시청소년방과후아카데미 연합캠프(숙식) 용역</t>
    <phoneticPr fontId="2" type="noConversion"/>
  </si>
  <si>
    <t>국립청소년미래환경센터</t>
    <phoneticPr fontId="2" type="noConversion"/>
  </si>
  <si>
    <t>2022.08.09.</t>
    <phoneticPr fontId="2" type="noConversion"/>
  </si>
  <si>
    <t>2022.08.10.</t>
    <phoneticPr fontId="2" type="noConversion"/>
  </si>
  <si>
    <t>2022.08.12.</t>
    <phoneticPr fontId="2" type="noConversion"/>
  </si>
  <si>
    <t>봉화</t>
    <phoneticPr fontId="2" type="noConversion"/>
  </si>
  <si>
    <t>용인시청소년방과후아카데미 연합캠프 차량임차 용역</t>
    <phoneticPr fontId="2" type="noConversion"/>
  </si>
  <si>
    <t>㈜홍인관광여행사</t>
    <phoneticPr fontId="2" type="noConversion"/>
  </si>
  <si>
    <t>용인</t>
    <phoneticPr fontId="2" type="noConversion"/>
  </si>
  <si>
    <t>용인시청소년수련관 아카이브Y 전시회 시스템 임차 및 디자인 편집 용역</t>
    <phoneticPr fontId="2" type="noConversion"/>
  </si>
  <si>
    <t>토마토디자인㈜</t>
    <phoneticPr fontId="2" type="noConversion"/>
  </si>
  <si>
    <t>2022.08.10.</t>
    <phoneticPr fontId="2" type="noConversion"/>
  </si>
  <si>
    <t>2022.08.30.</t>
    <phoneticPr fontId="2" type="noConversion"/>
  </si>
  <si>
    <t>서울</t>
    <phoneticPr fontId="2" type="noConversion"/>
  </si>
  <si>
    <t>용인시청소년수련관 아카이브Y 홍보물품 구입</t>
    <phoneticPr fontId="2" type="noConversion"/>
  </si>
  <si>
    <t>엔엑스아이</t>
    <phoneticPr fontId="2" type="noConversion"/>
  </si>
  <si>
    <t>2022.08.12.</t>
    <phoneticPr fontId="2" type="noConversion"/>
  </si>
  <si>
    <t>용인시청소년수련관 국제교류 프로그램 ‘세계를 담은 식탁’ 영상촬영 및 편집 용역</t>
    <phoneticPr fontId="2" type="noConversion"/>
  </si>
  <si>
    <t>뮤플비</t>
    <phoneticPr fontId="2" type="noConversion"/>
  </si>
  <si>
    <t>2022.08.18.</t>
    <phoneticPr fontId="2" type="noConversion"/>
  </si>
  <si>
    <t>2022.08.19.</t>
    <phoneticPr fontId="2" type="noConversion"/>
  </si>
  <si>
    <t>2022.08.26.</t>
    <phoneticPr fontId="2" type="noConversion"/>
  </si>
  <si>
    <t>2022년도 혁신교육지구 프로그램 ‘너나들이’ 마을교사 역량강화교육 용역</t>
    <phoneticPr fontId="2" type="noConversion"/>
  </si>
  <si>
    <t>2022.08.23.</t>
    <phoneticPr fontId="2" type="noConversion"/>
  </si>
  <si>
    <t>2022.08.25.</t>
    <phoneticPr fontId="2" type="noConversion"/>
  </si>
  <si>
    <t>2022.09.01.</t>
    <phoneticPr fontId="2" type="noConversion"/>
  </si>
  <si>
    <t>용인</t>
    <phoneticPr fontId="2" type="noConversion"/>
  </si>
  <si>
    <t>주식회사 굿피플네트웍스</t>
    <phoneticPr fontId="2" type="noConversion"/>
  </si>
  <si>
    <t>용인시청소년수련원 전통무예(국궁)체험 프로그램 기념품 구입</t>
    <phoneticPr fontId="2" type="noConversion"/>
  </si>
  <si>
    <t>2022.09.01.</t>
    <phoneticPr fontId="2" type="noConversion"/>
  </si>
  <si>
    <t>용인미래교육센터 슬기로운 학교생활 ‘우리가치’ 프로그램 뮤지컬공연 용역</t>
    <phoneticPr fontId="2" type="noConversion"/>
  </si>
  <si>
    <t>문화기획 이유</t>
    <phoneticPr fontId="2" type="noConversion"/>
  </si>
  <si>
    <t>2022.08.29.</t>
    <phoneticPr fontId="2" type="noConversion"/>
  </si>
  <si>
    <t>2022.11.30.</t>
    <phoneticPr fontId="2" type="noConversion"/>
  </si>
  <si>
    <t>서울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</si>
</sst>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9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sz val="9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4" xfId="0" applyNumberFormat="1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6" fillId="2" borderId="11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6" fillId="2" borderId="12" xfId="0" applyNumberFormat="1" applyFont="1" applyFill="1" applyBorder="1" applyAlignment="1">
      <alignment horizontal="center" vertical="center"/>
    </xf>
    <xf numFmtId="177" fontId="6" fillId="2" borderId="1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sqref="A1:K1"/>
    </sheetView>
  </sheetViews>
  <sheetFormatPr defaultRowHeight="12" x14ac:dyDescent="0.15"/>
  <cols>
    <col min="1" max="1" width="5.42578125" style="1" customWidth="1"/>
    <col min="2" max="2" width="65.7109375" style="1" bestFit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" style="1" bestFit="1" customWidth="1"/>
    <col min="9" max="9" width="11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18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s="3" customFormat="1" ht="45" customHeight="1" thickBot="1" x14ac:dyDescent="0.2">
      <c r="A2" s="14" t="s">
        <v>8</v>
      </c>
      <c r="B2" s="15" t="s">
        <v>6</v>
      </c>
      <c r="C2" s="15" t="s">
        <v>5</v>
      </c>
      <c r="D2" s="15" t="s">
        <v>4</v>
      </c>
      <c r="E2" s="15" t="s">
        <v>3</v>
      </c>
      <c r="F2" s="15" t="s">
        <v>2</v>
      </c>
      <c r="G2" s="15" t="s">
        <v>10</v>
      </c>
      <c r="H2" s="15" t="s">
        <v>9</v>
      </c>
      <c r="I2" s="15" t="s">
        <v>11</v>
      </c>
      <c r="J2" s="15" t="s">
        <v>1</v>
      </c>
      <c r="K2" s="16" t="s">
        <v>0</v>
      </c>
      <c r="L2" s="2"/>
    </row>
    <row r="3" spans="1:12" ht="45" customHeight="1" x14ac:dyDescent="0.15">
      <c r="A3" s="10">
        <v>1</v>
      </c>
      <c r="B3" s="11" t="s">
        <v>16</v>
      </c>
      <c r="C3" s="11" t="s">
        <v>15</v>
      </c>
      <c r="D3" s="11" t="s">
        <v>17</v>
      </c>
      <c r="E3" s="11" t="s">
        <v>17</v>
      </c>
      <c r="F3" s="11" t="s">
        <v>13</v>
      </c>
      <c r="G3" s="12">
        <v>455000</v>
      </c>
      <c r="H3" s="12">
        <v>455000</v>
      </c>
      <c r="I3" s="13">
        <f t="shared" ref="I3:I11" si="0">H3/G3</f>
        <v>1</v>
      </c>
      <c r="J3" s="10" t="s">
        <v>14</v>
      </c>
      <c r="K3" s="4" t="s">
        <v>12</v>
      </c>
    </row>
    <row r="4" spans="1:12" ht="45" customHeight="1" x14ac:dyDescent="0.15">
      <c r="A4" s="21">
        <v>2</v>
      </c>
      <c r="B4" s="22" t="s">
        <v>18</v>
      </c>
      <c r="C4" s="22" t="s">
        <v>19</v>
      </c>
      <c r="D4" s="22" t="s">
        <v>20</v>
      </c>
      <c r="E4" s="22" t="s">
        <v>21</v>
      </c>
      <c r="F4" s="22" t="s">
        <v>22</v>
      </c>
      <c r="G4" s="23">
        <v>3146600</v>
      </c>
      <c r="H4" s="23">
        <v>3146600</v>
      </c>
      <c r="I4" s="13">
        <f t="shared" si="0"/>
        <v>1</v>
      </c>
      <c r="J4" s="21" t="s">
        <v>23</v>
      </c>
      <c r="K4" s="4" t="s">
        <v>12</v>
      </c>
    </row>
    <row r="5" spans="1:12" ht="45" customHeight="1" x14ac:dyDescent="0.15">
      <c r="A5" s="21">
        <v>3</v>
      </c>
      <c r="B5" s="22" t="s">
        <v>24</v>
      </c>
      <c r="C5" s="22" t="s">
        <v>25</v>
      </c>
      <c r="D5" s="22" t="s">
        <v>20</v>
      </c>
      <c r="E5" s="22" t="s">
        <v>21</v>
      </c>
      <c r="F5" s="22" t="s">
        <v>22</v>
      </c>
      <c r="G5" s="23">
        <v>3410000</v>
      </c>
      <c r="H5" s="23">
        <v>3273000</v>
      </c>
      <c r="I5" s="13">
        <f t="shared" si="0"/>
        <v>0.95982404692082113</v>
      </c>
      <c r="J5" s="21" t="s">
        <v>26</v>
      </c>
      <c r="K5" s="4" t="s">
        <v>12</v>
      </c>
    </row>
    <row r="6" spans="1:12" ht="45" customHeight="1" x14ac:dyDescent="0.15">
      <c r="A6" s="21">
        <v>4</v>
      </c>
      <c r="B6" s="22" t="s">
        <v>27</v>
      </c>
      <c r="C6" s="22" t="s">
        <v>28</v>
      </c>
      <c r="D6" s="22" t="s">
        <v>29</v>
      </c>
      <c r="E6" s="22" t="s">
        <v>22</v>
      </c>
      <c r="F6" s="22" t="s">
        <v>30</v>
      </c>
      <c r="G6" s="23">
        <v>5000000</v>
      </c>
      <c r="H6" s="23">
        <v>4800000</v>
      </c>
      <c r="I6" s="13">
        <f t="shared" si="0"/>
        <v>0.96</v>
      </c>
      <c r="J6" s="21" t="s">
        <v>31</v>
      </c>
      <c r="K6" s="4" t="s">
        <v>12</v>
      </c>
    </row>
    <row r="7" spans="1:12" ht="45" customHeight="1" x14ac:dyDescent="0.15">
      <c r="A7" s="21">
        <v>5</v>
      </c>
      <c r="B7" s="22" t="s">
        <v>32</v>
      </c>
      <c r="C7" s="22" t="s">
        <v>33</v>
      </c>
      <c r="D7" s="22" t="s">
        <v>34</v>
      </c>
      <c r="E7" s="22" t="s">
        <v>34</v>
      </c>
      <c r="F7" s="22" t="s">
        <v>34</v>
      </c>
      <c r="G7" s="23">
        <v>2700000</v>
      </c>
      <c r="H7" s="23">
        <v>2592000</v>
      </c>
      <c r="I7" s="13">
        <f t="shared" si="0"/>
        <v>0.96</v>
      </c>
      <c r="J7" s="21" t="s">
        <v>31</v>
      </c>
      <c r="K7" s="27" t="s">
        <v>12</v>
      </c>
    </row>
    <row r="8" spans="1:12" ht="45" customHeight="1" x14ac:dyDescent="0.15">
      <c r="A8" s="21">
        <v>6</v>
      </c>
      <c r="B8" s="22" t="s">
        <v>35</v>
      </c>
      <c r="C8" s="22" t="s">
        <v>36</v>
      </c>
      <c r="D8" s="22" t="s">
        <v>37</v>
      </c>
      <c r="E8" s="22" t="s">
        <v>38</v>
      </c>
      <c r="F8" s="22" t="s">
        <v>39</v>
      </c>
      <c r="G8" s="23">
        <v>3500000</v>
      </c>
      <c r="H8" s="23">
        <v>3360000</v>
      </c>
      <c r="I8" s="13">
        <f t="shared" si="0"/>
        <v>0.96</v>
      </c>
      <c r="J8" s="21" t="s">
        <v>31</v>
      </c>
      <c r="K8" s="4" t="s">
        <v>12</v>
      </c>
    </row>
    <row r="9" spans="1:12" ht="45" customHeight="1" x14ac:dyDescent="0.15">
      <c r="A9" s="21">
        <v>7</v>
      </c>
      <c r="B9" s="22" t="s">
        <v>40</v>
      </c>
      <c r="C9" s="22" t="s">
        <v>45</v>
      </c>
      <c r="D9" s="22" t="s">
        <v>41</v>
      </c>
      <c r="E9" s="22" t="s">
        <v>42</v>
      </c>
      <c r="F9" s="22" t="s">
        <v>43</v>
      </c>
      <c r="G9" s="23">
        <v>6980000</v>
      </c>
      <c r="H9" s="23">
        <v>5965000</v>
      </c>
      <c r="I9" s="13">
        <f t="shared" si="0"/>
        <v>0.85458452722063039</v>
      </c>
      <c r="J9" s="21" t="s">
        <v>44</v>
      </c>
      <c r="K9" s="4" t="s">
        <v>12</v>
      </c>
    </row>
    <row r="10" spans="1:12" ht="45" customHeight="1" x14ac:dyDescent="0.15">
      <c r="A10" s="24">
        <v>8</v>
      </c>
      <c r="B10" s="25" t="s">
        <v>46</v>
      </c>
      <c r="C10" s="25" t="s">
        <v>33</v>
      </c>
      <c r="D10" s="25" t="s">
        <v>39</v>
      </c>
      <c r="E10" s="25" t="s">
        <v>39</v>
      </c>
      <c r="F10" s="25" t="s">
        <v>47</v>
      </c>
      <c r="G10" s="26">
        <v>4100000</v>
      </c>
      <c r="H10" s="26">
        <v>3936000</v>
      </c>
      <c r="I10" s="20">
        <f t="shared" si="0"/>
        <v>0.96</v>
      </c>
      <c r="J10" s="21" t="s">
        <v>31</v>
      </c>
      <c r="K10" s="4" t="s">
        <v>12</v>
      </c>
    </row>
    <row r="11" spans="1:12" ht="45" customHeight="1" thickBot="1" x14ac:dyDescent="0.2">
      <c r="A11" s="7">
        <v>9</v>
      </c>
      <c r="B11" s="5" t="s">
        <v>48</v>
      </c>
      <c r="C11" s="5" t="s">
        <v>49</v>
      </c>
      <c r="D11" s="5" t="s">
        <v>50</v>
      </c>
      <c r="E11" s="5" t="s">
        <v>47</v>
      </c>
      <c r="F11" s="5" t="s">
        <v>51</v>
      </c>
      <c r="G11" s="9">
        <v>21800000</v>
      </c>
      <c r="H11" s="9">
        <v>18232000</v>
      </c>
      <c r="I11" s="6">
        <f t="shared" si="0"/>
        <v>0.83633027522935777</v>
      </c>
      <c r="J11" s="7" t="s">
        <v>52</v>
      </c>
      <c r="K11" s="8" t="s">
        <v>12</v>
      </c>
    </row>
    <row r="17" spans="1:1" ht="31.5" customHeight="1" x14ac:dyDescent="0.15">
      <c r="A17" s="17"/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2023-01-05T01:13:54Z</dcterms:modified>
</cp:coreProperties>
</file>