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A1E3D4B-E566-4E8F-99A8-9D8FFDCC03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수의계약 공개 내역서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6" i="1"/>
  <c r="I3" i="1"/>
  <c r="I4" i="1"/>
  <c r="I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H8" authorId="0" shapeId="0" xr:uid="{4789EBBF-D470-4544-B1D5-AA2E0C310C2B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면세사업자</t>
        </r>
      </text>
    </comment>
  </commentList>
</comments>
</file>

<file path=xl/sharedStrings.xml><?xml version="1.0" encoding="utf-8"?>
<sst xmlns="http://schemas.openxmlformats.org/spreadsheetml/2006/main" count="89" uniqueCount="62">
  <si>
    <t>계약근거</t>
  </si>
  <si>
    <t>주소</t>
  </si>
  <si>
    <t>준공일</t>
    <phoneticPr fontId="3" type="noConversion"/>
  </si>
  <si>
    <t>착공일</t>
    <phoneticPr fontId="3" type="noConversion"/>
  </si>
  <si>
    <t>계약일</t>
    <phoneticPr fontId="3" type="noConversion"/>
  </si>
  <si>
    <t>업체명</t>
  </si>
  <si>
    <t>계약건명</t>
  </si>
  <si>
    <t>수의계약 공개 내역서</t>
    <phoneticPr fontId="3" type="noConversion"/>
  </si>
  <si>
    <t>연번</t>
    <phoneticPr fontId="3" type="noConversion"/>
  </si>
  <si>
    <t>계약금액</t>
    <phoneticPr fontId="3" type="noConversion"/>
  </si>
  <si>
    <t>설계금액</t>
    <phoneticPr fontId="3" type="noConversion"/>
  </si>
  <si>
    <t>계약비율(%)</t>
    <phoneticPr fontId="3" type="noConversion"/>
  </si>
  <si>
    <t>지방자치단체를 당사자로 하는 계약에관한법률시행령제25조제5호</t>
    <phoneticPr fontId="3" type="noConversion"/>
  </si>
  <si>
    <t>용인</t>
    <phoneticPr fontId="3" type="noConversion"/>
  </si>
  <si>
    <t>서울</t>
    <phoneticPr fontId="3" type="noConversion"/>
  </si>
  <si>
    <t>흥덕청소년문화의집 시설조성 물품 구입(태블릿 액세서리)</t>
    <phoneticPr fontId="8" type="noConversion"/>
  </si>
  <si>
    <t>주식회사 빛나는교육</t>
    <phoneticPr fontId="8" type="noConversion"/>
  </si>
  <si>
    <t>2025.10.15</t>
    <phoneticPr fontId="8" type="noConversion"/>
  </si>
  <si>
    <t>2025.10.17</t>
    <phoneticPr fontId="8" type="noConversion"/>
  </si>
  <si>
    <t>2025.12.31</t>
    <phoneticPr fontId="8" type="noConversion"/>
  </si>
  <si>
    <t>2025년 사무국 파티션 교체 보수 용역</t>
    <phoneticPr fontId="8" type="noConversion"/>
  </si>
  <si>
    <t>권정아 오피스 컨설던트</t>
    <phoneticPr fontId="8" type="noConversion"/>
  </si>
  <si>
    <t>2025.10.20</t>
    <phoneticPr fontId="8" type="noConversion"/>
  </si>
  <si>
    <t>동천청소년문화의집 소방안전관리대행 및 소방점검</t>
    <phoneticPr fontId="8" type="noConversion"/>
  </si>
  <si>
    <t>주식회사 도솔방재</t>
    <phoneticPr fontId="8" type="noConversion"/>
  </si>
  <si>
    <t>유림청소년문화의집 유림문화축제 임차 용역</t>
    <phoneticPr fontId="8" type="noConversion"/>
  </si>
  <si>
    <t>페스타</t>
    <phoneticPr fontId="8" type="noConversion"/>
  </si>
  <si>
    <t>2025년 처인성어울림센터 브레이너리 '꿈트리' 프로그램 용역</t>
    <phoneticPr fontId="8" type="noConversion"/>
  </si>
  <si>
    <t>사단법인 주니어사회지원단체</t>
    <phoneticPr fontId="8" type="noConversion"/>
  </si>
  <si>
    <t>고교학점제 지원 프로그램 하반기 용역(전공흥미검사 외)</t>
    <phoneticPr fontId="8" type="noConversion"/>
  </si>
  <si>
    <t>진로교육협동조합꿈이음터</t>
    <phoneticPr fontId="8" type="noConversion"/>
  </si>
  <si>
    <t>동천청소년문화의집 방역소독 용역</t>
    <phoneticPr fontId="8" type="noConversion"/>
  </si>
  <si>
    <t>베스트그린방역소독전문회사</t>
    <phoneticPr fontId="8" type="noConversion"/>
  </si>
  <si>
    <t>동천청소년문화의집 행정장비(복합기) 임대</t>
    <phoneticPr fontId="8" type="noConversion"/>
  </si>
  <si>
    <t>미래토탈OA</t>
    <phoneticPr fontId="8" type="noConversion"/>
  </si>
  <si>
    <t>용인시청소년미래재단 통합회원관리시스템 기능 고도화 개발 용역</t>
    <phoneticPr fontId="8" type="noConversion"/>
  </si>
  <si>
    <t>주식회사 베테랑스아이앤씨</t>
    <phoneticPr fontId="8" type="noConversion"/>
  </si>
  <si>
    <t>청소년수련원 2종시설물(대운동장 보강토옹벽) 하반기 정기안전점검</t>
    <phoneticPr fontId="8" type="noConversion"/>
  </si>
  <si>
    <t>주식회사 다산기술안전</t>
    <phoneticPr fontId="8" type="noConversion"/>
  </si>
  <si>
    <t>처인성어울림센터 가상현실클래스 프로그램 용역</t>
    <phoneticPr fontId="8" type="noConversion"/>
  </si>
  <si>
    <t>주식회사 삼우이머션</t>
    <phoneticPr fontId="8" type="noConversion"/>
  </si>
  <si>
    <t>성남</t>
    <phoneticPr fontId="3" type="noConversion"/>
  </si>
  <si>
    <t>2025.10.14</t>
    <phoneticPr fontId="8" type="noConversion"/>
  </si>
  <si>
    <t>2025.10.01</t>
    <phoneticPr fontId="8" type="noConversion"/>
  </si>
  <si>
    <t>2025.10.28</t>
    <phoneticPr fontId="8" type="noConversion"/>
  </si>
  <si>
    <t>2025.10.23</t>
    <phoneticPr fontId="8" type="noConversion"/>
  </si>
  <si>
    <t>2025.10.27</t>
    <phoneticPr fontId="8" type="noConversion"/>
  </si>
  <si>
    <t>2025.10.30</t>
    <phoneticPr fontId="8" type="noConversion"/>
  </si>
  <si>
    <t>2025.10.31</t>
    <phoneticPr fontId="8" type="noConversion"/>
  </si>
  <si>
    <t>2025.11.04</t>
    <phoneticPr fontId="8" type="noConversion"/>
  </si>
  <si>
    <t>2025.10.29</t>
    <phoneticPr fontId="8" type="noConversion"/>
  </si>
  <si>
    <t>2025.12.05</t>
    <phoneticPr fontId="8" type="noConversion"/>
  </si>
  <si>
    <t>2025.11.03</t>
    <phoneticPr fontId="8" type="noConversion"/>
  </si>
  <si>
    <t>2025.12.12</t>
    <phoneticPr fontId="8" type="noConversion"/>
  </si>
  <si>
    <t>2025.12.29</t>
    <phoneticPr fontId="8" type="noConversion"/>
  </si>
  <si>
    <t>부산</t>
    <phoneticPr fontId="3" type="noConversion"/>
  </si>
  <si>
    <t>2025.11.01</t>
    <phoneticPr fontId="8" type="noConversion"/>
  </si>
  <si>
    <t>2025.11.28</t>
    <phoneticPr fontId="8" type="noConversion"/>
  </si>
  <si>
    <t>2025.11.10</t>
    <phoneticPr fontId="8" type="noConversion"/>
  </si>
  <si>
    <t>2025.11.30</t>
    <phoneticPr fontId="8" type="noConversion"/>
  </si>
  <si>
    <t>수원</t>
    <phoneticPr fontId="3" type="noConversion"/>
  </si>
  <si>
    <t>포항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</si>
</sst>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7" formatCode="#,##0.0_);[Red]\(#,##0.0\)"/>
  </numFmts>
  <fonts count="14" x14ac:knownFonts="1">
    <font>
      <sz val="10"/>
      <name val="굴림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  <font>
      <sz val="8"/>
      <name val="돋움"/>
      <family val="3"/>
      <charset val="129"/>
    </font>
    <font>
      <sz val="8"/>
      <name val="맑은 고딕"/>
      <family val="2"/>
      <charset val="129"/>
      <scheme val="minor"/>
    </font>
    <font>
      <sz val="10"/>
      <name val="굴림"/>
      <family val="3"/>
      <charset val="129"/>
    </font>
    <font>
      <sz val="10"/>
      <color rgb="FF000000"/>
      <name val="돋움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176" fontId="2" fillId="0" borderId="0" xfId="0" applyNumberFormat="1" applyFont="1" applyAlignment="1" applyProtection="1">
      <alignment horizontal="center" vertical="center" wrapText="1"/>
      <protection locked="0"/>
    </xf>
    <xf numFmtId="176" fontId="6" fillId="0" borderId="0" xfId="0" applyNumberFormat="1" applyFont="1" applyFill="1" applyAlignment="1" applyProtection="1">
      <alignment horizontal="center" vertical="center" wrapText="1"/>
      <protection locked="0"/>
    </xf>
    <xf numFmtId="176" fontId="6" fillId="0" borderId="0" xfId="0" applyNumberFormat="1" applyFont="1" applyAlignment="1" applyProtection="1">
      <alignment horizontal="center" vertical="center" wrapText="1"/>
      <protection locked="0"/>
    </xf>
    <xf numFmtId="176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4" fillId="3" borderId="7" xfId="0" applyNumberFormat="1" applyFont="1" applyFill="1" applyBorder="1" applyAlignment="1" applyProtection="1">
      <alignment horizontal="center" vertical="center" shrinkToFit="1"/>
      <protection locked="0"/>
    </xf>
    <xf numFmtId="176" fontId="4" fillId="3" borderId="8" xfId="0" applyNumberFormat="1" applyFont="1" applyFill="1" applyBorder="1" applyAlignment="1" applyProtection="1">
      <alignment horizontal="center" vertical="center" shrinkToFit="1"/>
      <protection locked="0"/>
    </xf>
    <xf numFmtId="176" fontId="4" fillId="3" borderId="9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5" xfId="0" applyNumberFormat="1" applyFont="1" applyBorder="1" applyAlignment="1" applyProtection="1">
      <alignment horizontal="center" vertical="center" shrinkToFit="1"/>
      <protection locked="0"/>
    </xf>
    <xf numFmtId="176" fontId="6" fillId="0" borderId="4" xfId="0" applyNumberFormat="1" applyFont="1" applyBorder="1" applyAlignment="1" applyProtection="1">
      <alignment horizontal="center" vertical="center" shrinkToFit="1"/>
      <protection locked="0"/>
    </xf>
    <xf numFmtId="176" fontId="6" fillId="0" borderId="6" xfId="0" applyNumberFormat="1" applyFont="1" applyBorder="1" applyAlignment="1" applyProtection="1">
      <alignment horizontal="center" vertical="center" shrinkToFit="1"/>
      <protection locked="0"/>
    </xf>
    <xf numFmtId="177" fontId="6" fillId="0" borderId="6" xfId="0" applyNumberFormat="1" applyFont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>
      <alignment horizontal="center" vertical="center"/>
    </xf>
    <xf numFmtId="14" fontId="7" fillId="2" borderId="6" xfId="0" applyNumberFormat="1" applyFont="1" applyFill="1" applyBorder="1" applyAlignment="1">
      <alignment horizontal="center" vertical="center"/>
    </xf>
    <xf numFmtId="176" fontId="7" fillId="2" borderId="6" xfId="0" applyNumberFormat="1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2" xfId="0" applyNumberFormat="1" applyFont="1" applyFill="1" applyBorder="1" applyAlignment="1" applyProtection="1">
      <alignment horizontal="center" vertical="center" shrinkToFit="1"/>
      <protection locked="0"/>
    </xf>
    <xf numFmtId="41" fontId="7" fillId="2" borderId="6" xfId="2" applyFont="1" applyFill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14" fontId="2" fillId="0" borderId="6" xfId="0" applyNumberFormat="1" applyFont="1" applyBorder="1" applyAlignment="1">
      <alignment horizontal="center" vertical="center" wrapText="1"/>
    </xf>
    <xf numFmtId="41" fontId="2" fillId="0" borderId="6" xfId="2" applyFont="1" applyBorder="1" applyAlignment="1">
      <alignment vertical="center"/>
    </xf>
    <xf numFmtId="41" fontId="2" fillId="0" borderId="6" xfId="2" applyFont="1" applyBorder="1" applyAlignment="1">
      <alignment vertical="center" wrapText="1"/>
    </xf>
    <xf numFmtId="41" fontId="7" fillId="0" borderId="6" xfId="2" applyFont="1" applyFill="1" applyBorder="1" applyAlignment="1">
      <alignment horizontal="center" vertical="center"/>
    </xf>
  </cellXfs>
  <cellStyles count="3">
    <cellStyle name="쉼표 [0]" xfId="2" builtinId="6"/>
    <cellStyle name="표준" xfId="0" builtinId="0"/>
    <cellStyle name="표준 2" xfId="1" xr:uid="{AF9C193B-2017-4FD9-88D0-7B29FA0AA9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zoomScaleNormal="100" workbookViewId="0">
      <selection sqref="A1:K1"/>
    </sheetView>
  </sheetViews>
  <sheetFormatPr defaultRowHeight="12" x14ac:dyDescent="0.15"/>
  <cols>
    <col min="1" max="1" width="5.42578125" style="1" customWidth="1"/>
    <col min="2" max="2" width="55.28515625" style="1" customWidth="1"/>
    <col min="3" max="3" width="22.5703125" style="1" bestFit="1" customWidth="1"/>
    <col min="4" max="4" width="11.42578125" style="1" customWidth="1"/>
    <col min="5" max="5" width="11" style="1" customWidth="1"/>
    <col min="6" max="6" width="11.140625" style="1" customWidth="1"/>
    <col min="7" max="7" width="11.5703125" style="1" bestFit="1" customWidth="1"/>
    <col min="8" max="8" width="11" style="1" bestFit="1" customWidth="1"/>
    <col min="9" max="9" width="11.140625" style="1" bestFit="1" customWidth="1"/>
    <col min="10" max="10" width="10.28515625" style="1" customWidth="1"/>
    <col min="11" max="11" width="37.140625" style="1" customWidth="1"/>
    <col min="12" max="16384" width="9.140625" style="1"/>
  </cols>
  <sheetData>
    <row r="1" spans="1:12" ht="45" customHeight="1" thickBot="1" x14ac:dyDescent="0.2">
      <c r="A1" s="16" t="s">
        <v>7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2" s="3" customFormat="1" ht="45" customHeight="1" thickBot="1" x14ac:dyDescent="0.2">
      <c r="A2" s="5" t="s">
        <v>8</v>
      </c>
      <c r="B2" s="6" t="s">
        <v>6</v>
      </c>
      <c r="C2" s="6" t="s">
        <v>5</v>
      </c>
      <c r="D2" s="6" t="s">
        <v>4</v>
      </c>
      <c r="E2" s="6" t="s">
        <v>3</v>
      </c>
      <c r="F2" s="6" t="s">
        <v>2</v>
      </c>
      <c r="G2" s="6" t="s">
        <v>10</v>
      </c>
      <c r="H2" s="6" t="s">
        <v>9</v>
      </c>
      <c r="I2" s="6" t="s">
        <v>11</v>
      </c>
      <c r="J2" s="6" t="s">
        <v>1</v>
      </c>
      <c r="K2" s="7" t="s">
        <v>0</v>
      </c>
      <c r="L2" s="2"/>
    </row>
    <row r="3" spans="1:12" ht="39.950000000000003" customHeight="1" thickTop="1" x14ac:dyDescent="0.15">
      <c r="A3" s="8">
        <v>1</v>
      </c>
      <c r="B3" s="18" t="s">
        <v>23</v>
      </c>
      <c r="C3" s="19" t="s">
        <v>24</v>
      </c>
      <c r="D3" s="20" t="s">
        <v>43</v>
      </c>
      <c r="E3" s="20" t="s">
        <v>17</v>
      </c>
      <c r="F3" s="20" t="s">
        <v>19</v>
      </c>
      <c r="G3" s="15">
        <v>2970000</v>
      </c>
      <c r="H3" s="23">
        <v>2970000</v>
      </c>
      <c r="I3" s="11">
        <f>H3/G3*100</f>
        <v>100</v>
      </c>
      <c r="J3" s="10" t="s">
        <v>13</v>
      </c>
      <c r="K3" s="4" t="s">
        <v>12</v>
      </c>
    </row>
    <row r="4" spans="1:12" ht="39.950000000000003" customHeight="1" x14ac:dyDescent="0.15">
      <c r="A4" s="8">
        <v>2</v>
      </c>
      <c r="B4" s="18" t="s">
        <v>20</v>
      </c>
      <c r="C4" s="19" t="s">
        <v>21</v>
      </c>
      <c r="D4" s="20" t="s">
        <v>42</v>
      </c>
      <c r="E4" s="20" t="s">
        <v>18</v>
      </c>
      <c r="F4" s="20" t="s">
        <v>22</v>
      </c>
      <c r="G4" s="21">
        <v>4841670</v>
      </c>
      <c r="H4" s="22">
        <v>4648000</v>
      </c>
      <c r="I4" s="11">
        <f>H4/G4*100</f>
        <v>95.999933907102303</v>
      </c>
      <c r="J4" s="9" t="s">
        <v>14</v>
      </c>
      <c r="K4" s="4" t="s">
        <v>12</v>
      </c>
    </row>
    <row r="5" spans="1:12" ht="39.950000000000003" customHeight="1" x14ac:dyDescent="0.15">
      <c r="A5" s="8">
        <v>3</v>
      </c>
      <c r="B5" s="12" t="s">
        <v>15</v>
      </c>
      <c r="C5" s="12" t="s">
        <v>16</v>
      </c>
      <c r="D5" s="13" t="s">
        <v>17</v>
      </c>
      <c r="E5" s="13" t="s">
        <v>17</v>
      </c>
      <c r="F5" s="13" t="s">
        <v>18</v>
      </c>
      <c r="G5" s="14">
        <v>9803000</v>
      </c>
      <c r="H5" s="23">
        <v>9214820</v>
      </c>
      <c r="I5" s="11">
        <f>H5/G5*100</f>
        <v>94</v>
      </c>
      <c r="J5" s="9" t="s">
        <v>14</v>
      </c>
      <c r="K5" s="4" t="s">
        <v>12</v>
      </c>
    </row>
    <row r="6" spans="1:12" ht="39.950000000000003" customHeight="1" x14ac:dyDescent="0.15">
      <c r="A6" s="8">
        <v>4</v>
      </c>
      <c r="B6" s="18" t="s">
        <v>31</v>
      </c>
      <c r="C6" s="19" t="s">
        <v>32</v>
      </c>
      <c r="D6" s="13" t="s">
        <v>45</v>
      </c>
      <c r="E6" s="13" t="s">
        <v>44</v>
      </c>
      <c r="F6" s="20" t="s">
        <v>19</v>
      </c>
      <c r="G6" s="14">
        <v>750000</v>
      </c>
      <c r="H6" s="23">
        <v>750000</v>
      </c>
      <c r="I6" s="11">
        <f t="shared" ref="I6" si="0">H6/G6*100</f>
        <v>100</v>
      </c>
      <c r="J6" s="9" t="s">
        <v>13</v>
      </c>
      <c r="K6" s="4" t="s">
        <v>12</v>
      </c>
    </row>
    <row r="7" spans="1:12" ht="39.950000000000003" customHeight="1" x14ac:dyDescent="0.15">
      <c r="A7" s="8">
        <v>5</v>
      </c>
      <c r="B7" s="18" t="s">
        <v>25</v>
      </c>
      <c r="C7" s="19" t="s">
        <v>26</v>
      </c>
      <c r="D7" s="13" t="s">
        <v>46</v>
      </c>
      <c r="E7" s="13" t="s">
        <v>48</v>
      </c>
      <c r="F7" s="13" t="s">
        <v>49</v>
      </c>
      <c r="G7" s="14">
        <v>7942000</v>
      </c>
      <c r="H7" s="23">
        <v>7465000</v>
      </c>
      <c r="I7" s="11">
        <f t="shared" ref="I7:I13" si="1">H7/G7*100</f>
        <v>93.993956182321838</v>
      </c>
      <c r="J7" s="9" t="s">
        <v>13</v>
      </c>
      <c r="K7" s="4" t="s">
        <v>12</v>
      </c>
    </row>
    <row r="8" spans="1:12" ht="39.950000000000003" customHeight="1" x14ac:dyDescent="0.15">
      <c r="A8" s="8">
        <v>6</v>
      </c>
      <c r="B8" s="18" t="s">
        <v>27</v>
      </c>
      <c r="C8" s="19" t="s">
        <v>28</v>
      </c>
      <c r="D8" s="13" t="s">
        <v>46</v>
      </c>
      <c r="E8" s="13" t="s">
        <v>50</v>
      </c>
      <c r="F8" s="13" t="s">
        <v>51</v>
      </c>
      <c r="G8" s="14">
        <v>3960000</v>
      </c>
      <c r="H8" s="23">
        <v>3456000</v>
      </c>
      <c r="I8" s="11">
        <f t="shared" si="1"/>
        <v>87.272727272727266</v>
      </c>
      <c r="J8" s="9" t="s">
        <v>41</v>
      </c>
      <c r="K8" s="4" t="s">
        <v>12</v>
      </c>
    </row>
    <row r="9" spans="1:12" ht="39.950000000000003" customHeight="1" x14ac:dyDescent="0.15">
      <c r="A9" s="8">
        <v>7</v>
      </c>
      <c r="B9" s="18" t="s">
        <v>29</v>
      </c>
      <c r="C9" s="19" t="s">
        <v>30</v>
      </c>
      <c r="D9" s="13" t="s">
        <v>46</v>
      </c>
      <c r="E9" s="13" t="s">
        <v>52</v>
      </c>
      <c r="F9" s="13" t="s">
        <v>53</v>
      </c>
      <c r="G9" s="14">
        <v>10000000</v>
      </c>
      <c r="H9" s="23">
        <v>9400000</v>
      </c>
      <c r="I9" s="11">
        <f t="shared" si="1"/>
        <v>94</v>
      </c>
      <c r="J9" s="9" t="s">
        <v>60</v>
      </c>
      <c r="K9" s="4" t="s">
        <v>12</v>
      </c>
    </row>
    <row r="10" spans="1:12" ht="39.950000000000003" customHeight="1" x14ac:dyDescent="0.15">
      <c r="A10" s="8">
        <v>8</v>
      </c>
      <c r="B10" s="18" t="s">
        <v>33</v>
      </c>
      <c r="C10" s="19" t="s">
        <v>34</v>
      </c>
      <c r="D10" s="13" t="s">
        <v>44</v>
      </c>
      <c r="E10" s="13" t="s">
        <v>44</v>
      </c>
      <c r="F10" s="20" t="s">
        <v>19</v>
      </c>
      <c r="G10" s="21">
        <v>600000</v>
      </c>
      <c r="H10" s="22">
        <v>600000</v>
      </c>
      <c r="I10" s="11">
        <f t="shared" si="1"/>
        <v>100</v>
      </c>
      <c r="J10" s="9" t="s">
        <v>13</v>
      </c>
      <c r="K10" s="4" t="s">
        <v>12</v>
      </c>
    </row>
    <row r="11" spans="1:12" ht="39.950000000000003" customHeight="1" x14ac:dyDescent="0.15">
      <c r="A11" s="8">
        <v>9</v>
      </c>
      <c r="B11" s="18" t="s">
        <v>35</v>
      </c>
      <c r="C11" s="19" t="s">
        <v>36</v>
      </c>
      <c r="D11" s="13" t="s">
        <v>47</v>
      </c>
      <c r="E11" s="13" t="s">
        <v>47</v>
      </c>
      <c r="F11" s="13" t="s">
        <v>54</v>
      </c>
      <c r="G11" s="21">
        <v>14820000</v>
      </c>
      <c r="H11" s="22">
        <v>13930800</v>
      </c>
      <c r="I11" s="11">
        <f t="shared" si="1"/>
        <v>94</v>
      </c>
      <c r="J11" s="9" t="s">
        <v>14</v>
      </c>
      <c r="K11" s="4" t="s">
        <v>12</v>
      </c>
    </row>
    <row r="12" spans="1:12" ht="39.75" customHeight="1" x14ac:dyDescent="0.15">
      <c r="A12" s="8">
        <v>10</v>
      </c>
      <c r="B12" s="18" t="s">
        <v>39</v>
      </c>
      <c r="C12" s="19" t="s">
        <v>40</v>
      </c>
      <c r="D12" s="13" t="s">
        <v>47</v>
      </c>
      <c r="E12" s="13" t="s">
        <v>56</v>
      </c>
      <c r="F12" s="13" t="s">
        <v>57</v>
      </c>
      <c r="G12" s="21">
        <v>3300000</v>
      </c>
      <c r="H12" s="22">
        <v>3168000</v>
      </c>
      <c r="I12" s="11">
        <f t="shared" si="1"/>
        <v>96</v>
      </c>
      <c r="J12" s="9" t="s">
        <v>55</v>
      </c>
      <c r="K12" s="4" t="s">
        <v>12</v>
      </c>
    </row>
    <row r="13" spans="1:12" ht="39.75" customHeight="1" x14ac:dyDescent="0.15">
      <c r="A13" s="8">
        <v>11</v>
      </c>
      <c r="B13" s="18" t="s">
        <v>37</v>
      </c>
      <c r="C13" s="19" t="s">
        <v>38</v>
      </c>
      <c r="D13" s="13" t="s">
        <v>48</v>
      </c>
      <c r="E13" s="13" t="s">
        <v>58</v>
      </c>
      <c r="F13" s="13" t="s">
        <v>59</v>
      </c>
      <c r="G13" s="21">
        <v>3874500</v>
      </c>
      <c r="H13" s="22">
        <v>3719000</v>
      </c>
      <c r="I13" s="11">
        <f t="shared" si="1"/>
        <v>95.986578913408181</v>
      </c>
      <c r="J13" s="9" t="s">
        <v>61</v>
      </c>
      <c r="K13" s="4" t="s">
        <v>12</v>
      </c>
    </row>
  </sheetData>
  <mergeCells count="1">
    <mergeCell ref="A1:K1"/>
  </mergeCells>
  <phoneticPr fontId="3" type="noConversion"/>
  <pageMargins left="0.75" right="0.75" top="1" bottom="1" header="0.5" footer="0.5"/>
  <pageSetup paperSize="9" scale="7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2022-03-16T11:25:59Z</cp:lastPrinted>
  <dcterms:created xsi:type="dcterms:W3CDTF">2015-12-16T02:22:01Z</dcterms:created>
  <dcterms:modified xsi:type="dcterms:W3CDTF">2025-12-30T14:00:00Z</dcterms:modified>
</cp:coreProperties>
</file>