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인수인계\계약\2025년\계약공개\"/>
    </mc:Choice>
  </mc:AlternateContent>
  <xr:revisionPtr revIDLastSave="0" documentId="13_ncr:1_{090139C1-973A-4776-AF48-5A5BE7F51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44" i="1"/>
  <c r="I45" i="1"/>
  <c r="I46" i="1"/>
  <c r="I47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5" i="1"/>
  <c r="I13" i="1"/>
  <c r="I11" i="1"/>
  <c r="I7" i="1"/>
  <c r="I6" i="1"/>
  <c r="I14" i="1"/>
  <c r="I3" i="1"/>
  <c r="I4" i="1"/>
  <c r="I9" i="1"/>
  <c r="I10" i="1"/>
  <c r="I12" i="1" l="1"/>
  <c r="I8" i="1"/>
  <c r="I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tc={E3AE2A4E-317F-4F83-AA0C-CC9F6D8AE01A}</author>
  </authors>
  <commentList>
    <comment ref="H10" authorId="0" shapeId="0" xr:uid="{E3AE2A4E-317F-4F83-AA0C-CC9F6D8AE01A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면세사업자</t>
      </text>
    </comment>
  </commentList>
</comments>
</file>

<file path=xl/sharedStrings.xml><?xml version="1.0" encoding="utf-8"?>
<sst xmlns="http://schemas.openxmlformats.org/spreadsheetml/2006/main" count="388" uniqueCount="178">
  <si>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</si>
  <si>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</si>
  <si>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</si>
  <si>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</si>
  <si>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</si>
  <si>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</si>
  <si>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</si>
  <si>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</si>
  <si>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</si>
  <si>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</si>
  <si>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</si>
  <si>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</si>
  <si>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</si>
  <si>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</si>
  <si>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</si>
  <si>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2025.11.19</t>
    <phoneticPr fontId="7" type="noConversion"/>
  </si>
  <si>
    <t>2025.12.19</t>
    <phoneticPr fontId="7" type="noConversion"/>
  </si>
  <si>
    <t>남양주</t>
    <phoneticPr fontId="3" type="noConversion"/>
  </si>
  <si>
    <t>지방자치단체를 당사자로 하는 계약에관한법률시행령제25조제6호</t>
  </si>
  <si>
    <t>지방자치단체를 당사자로 하는 계약에관한법률시행령제25조제7호</t>
  </si>
  <si>
    <t>지방자치단체를 당사자로 하는 계약에관한법률시행령제25조제8호</t>
  </si>
  <si>
    <t>지방자치단체를 당사자로 하는 계약에관한법률시행령제25조제9호</t>
  </si>
  <si>
    <t>지방자치단체를 당사자로 하는 계약에관한법률시행령제25조제10호</t>
  </si>
  <si>
    <t>지방자치단체를 당사자로 하는 계약에관한법률시행령제25조제11호</t>
  </si>
  <si>
    <t>지방자치단체를 당사자로 하는 계약에관한법률시행령제25조제12호</t>
  </si>
  <si>
    <t>지방자치단체를 당사자로 하는 계약에관한법률시행령제25조제13호</t>
  </si>
  <si>
    <t>지방자치단체를 당사자로 하는 계약에관한법률시행령제25조제14호</t>
  </si>
  <si>
    <t>지방자치단체를 당사자로 하는 계약에관한법률시행령제25조제15호</t>
  </si>
  <si>
    <t>지방자치단체를 당사자로 하는 계약에관한법률시행령제25조제16호</t>
  </si>
  <si>
    <t>지방자치단체를 당사자로 하는 계약에관한법률시행령제25조제17호</t>
  </si>
  <si>
    <t>지방자치단체를 당사자로 하는 계약에관한법률시행령제25조제18호</t>
  </si>
  <si>
    <t>지방자치단체를 당사자로 하는 계약에관한법률시행령제25조제19호</t>
  </si>
  <si>
    <t>지방자치단체를 당사자로 하는 계약에관한법률시행령제25조제20호</t>
  </si>
  <si>
    <t>지방자치단체를 당사자로 하는 계약에관한법률시행령제25조제21호</t>
  </si>
  <si>
    <t>지방자치단체를 당사자로 하는 계약에관한법률시행령제25조제22호</t>
  </si>
  <si>
    <t>지방자치단체를 당사자로 하는 계약에관한법률시행령제25조제23호</t>
  </si>
  <si>
    <t>지방자치단체를 당사자로 하는 계약에관한법률시행령제25조제24호</t>
  </si>
  <si>
    <t>지방자치단체를 당사자로 하는 계약에관한법률시행령제25조제25호</t>
  </si>
  <si>
    <t>지방자치단체를 당사자로 하는 계약에관한법률시행령제25조제26호</t>
  </si>
  <si>
    <t>지방자치단체를 당사자로 하는 계약에관한법률시행령제25조제27호</t>
  </si>
  <si>
    <t>지방자치단체를 당사자로 하는 계약에관한법률시행령제25조제28호</t>
  </si>
  <si>
    <t>지방자치단체를 당사자로 하는 계약에관한법률시행령제25조제29호</t>
  </si>
  <si>
    <t>지방자치단체를 당사자로 하는 계약에관한법률시행령제25조제30호</t>
  </si>
  <si>
    <t>지방자치단체를 당사자로 하는 계약에관한법률시행령제25조제31호</t>
  </si>
  <si>
    <t>지방자치단체를 당사자로 하는 계약에관한법률시행령제25조제32호</t>
  </si>
  <si>
    <t>지방자치단체를 당사자로 하는 계약에관한법률시행령제25조제33호</t>
  </si>
  <si>
    <t>지방자치단체를 당사자로 하는 계약에관한법률시행령제25조제34호</t>
  </si>
  <si>
    <t>지방자치단체를 당사자로 하는 계약에관한법률시행령제25조제35호</t>
  </si>
  <si>
    <t>지방자치단체를 당사자로 하는 계약에관한법률시행령제25조제36호</t>
  </si>
  <si>
    <t>청소년수련관 실외 농구장 리모델링 공사(전기)</t>
  </si>
  <si>
    <t>상담복지센터 복도 벽면 흡음제 파손 수리공사</t>
  </si>
  <si>
    <t>동천청소년문화의집 블라인드 설치 공사</t>
  </si>
  <si>
    <t>동천청소년문화의집 에어컨 중앙제어기 설치공사</t>
  </si>
  <si>
    <t>처인성어울림센터 프로그램 벽면 및 바닥보수</t>
  </si>
  <si>
    <t>처인성어울림센터 프로그램실 선로(통신망) 이전보수</t>
  </si>
  <si>
    <t>청소년수련관 실외 농구장 리모델링 공사(건축)</t>
  </si>
  <si>
    <t>3,292,300</t>
  </si>
  <si>
    <t>3,745,500</t>
  </si>
  <si>
    <t>1,650,000</t>
  </si>
  <si>
    <t>11,105,000</t>
  </si>
  <si>
    <t>2,918,000</t>
  </si>
  <si>
    <t>17,046,700</t>
  </si>
  <si>
    <t>2025/12/09</t>
  </si>
  <si>
    <t>2025/12/12</t>
  </si>
  <si>
    <t>2025/12/11</t>
  </si>
  <si>
    <t>2025/12/15</t>
  </si>
  <si>
    <t>2025/12/17</t>
  </si>
  <si>
    <t>2025/12/19</t>
  </si>
  <si>
    <t>2025/12/26</t>
  </si>
  <si>
    <t>2025년 처인성어울림센터 브레이너리 '꿈트리' 프로그램 용역</t>
  </si>
  <si>
    <t>사단법인 주니어사회지원단체</t>
  </si>
  <si>
    <t>성남</t>
    <phoneticPr fontId="3" type="noConversion"/>
  </si>
  <si>
    <t>2025/12/10</t>
  </si>
  <si>
    <t>2026년 용인시청소년미래재단 보건관리 위탁</t>
  </si>
  <si>
    <t>2026년 용인시청소년미래재단 산업안전관리 위탁</t>
  </si>
  <si>
    <t>2026년 용인시청소년미래재단 통합회원관리시스템 유지보수</t>
  </si>
  <si>
    <t>2026년 용인시청소년미래재단 통합홈페이지 유지보수</t>
  </si>
  <si>
    <t>용인시청소년방과후아카데미 청소년 출결시스템 이용</t>
  </si>
  <si>
    <t>2026년 상담복지센터 행정장비(복합기) 유지관리</t>
  </si>
  <si>
    <t>2026년 사무국 행정장비(복합기) 유지관리</t>
  </si>
  <si>
    <t>2026년 사무국 행정장비 유지관리</t>
  </si>
  <si>
    <t>2026년 흥덕청소년문화의집 승강기 안전검사</t>
  </si>
  <si>
    <t>2026년 사무국 행정장비(컴퓨터, 모니터) 유지관리</t>
  </si>
  <si>
    <t>2026년 처인성어울림센터 행정장비(복합기) 유지관리</t>
  </si>
  <si>
    <t>2026년 흥덕청소년문화의집 행정장비(복합기) 유지관리</t>
  </si>
  <si>
    <t>2026년 동천청소년문화의집 행정장비(복합기) 유지관리</t>
  </si>
  <si>
    <t>2026년 수지청소년문화의집 행정장비(복합기) 유지관리</t>
  </si>
  <si>
    <t>2026년 청소년수련관 행정장비(복합기) 유지관리</t>
  </si>
  <si>
    <t>2026년 청소년지원센터 꿈드림 소방안전 관리대행</t>
  </si>
  <si>
    <t>2026년 청소년지원센터 꿈드림 승강기 안전검사</t>
  </si>
  <si>
    <t>2026년 청소년지원센터 꿈드림 전기안전점검 관리대행</t>
  </si>
  <si>
    <t>2026년 동천청소년문화의집 승강기 유지관리</t>
  </si>
  <si>
    <t>2026년 신갈청소년문화의집 소방안전 관리대행</t>
  </si>
  <si>
    <t>2026년 신갈청소년문화의집 전기안전점검 관리대행</t>
  </si>
  <si>
    <t>2026년 청소년지원센터 꿈드림 행정장비 유지관리</t>
  </si>
  <si>
    <t>2026년 유림청소년문화의집 행정장비(복합기) 유지관리</t>
  </si>
  <si>
    <t>2026년 용인시청소년미래재단 시설 방역소독</t>
  </si>
  <si>
    <t>2026년 청소년수련원 전기안전점검 관리대행</t>
  </si>
  <si>
    <t>2026년 청소년수련원 음식물류 폐기물 처리</t>
  </si>
  <si>
    <t>2026년 청소년수련원 오수정화시설 유지관리</t>
  </si>
  <si>
    <t>2026년 청소년수련원 소방안전 관리대행</t>
  </si>
  <si>
    <t>용인시청소년미래재단 일상회계 자문 및 부가세신고 대행</t>
  </si>
  <si>
    <t>2026년 청소년수련관 수영장 출입자동화시스템 유지보수</t>
  </si>
  <si>
    <t>용인미래교육센터 행정장비(복합기) 유지관리</t>
  </si>
  <si>
    <t>신갈청소년문화의집 행정장비(복합기) 유지관리</t>
  </si>
  <si>
    <t>청소년수련원 행정장비(복합기) 유지관리</t>
  </si>
  <si>
    <t>2026년 처인성어울림센터 소방안전 관리대행</t>
  </si>
  <si>
    <t>2026년 처인성어울림센터 전기안전점검 관리대행</t>
  </si>
  <si>
    <t>2026년 처인성어울림센터 승강기 안전검사</t>
  </si>
  <si>
    <t>7,224,000</t>
  </si>
  <si>
    <t>7,392,000</t>
  </si>
  <si>
    <t>16,236,000</t>
  </si>
  <si>
    <t>16,500,000</t>
  </si>
  <si>
    <t>132,000</t>
  </si>
  <si>
    <t>9,240,000</t>
  </si>
  <si>
    <t>4,884,000</t>
  </si>
  <si>
    <t>1,716,000</t>
  </si>
  <si>
    <t>4,224,000</t>
  </si>
  <si>
    <t>2,370,000</t>
  </si>
  <si>
    <t>2,400,000</t>
  </si>
  <si>
    <t>10,128,000</t>
  </si>
  <si>
    <t>2,280,000</t>
  </si>
  <si>
    <t>1,200,000</t>
  </si>
  <si>
    <t>7,128,000</t>
  </si>
  <si>
    <t>1,320,000</t>
  </si>
  <si>
    <t>1,440,000</t>
  </si>
  <si>
    <t>3,060,000</t>
  </si>
  <si>
    <t>15,600,000</t>
  </si>
  <si>
    <t>6,963,000</t>
  </si>
  <si>
    <t>3,600,000</t>
  </si>
  <si>
    <t>8,232,000</t>
  </si>
  <si>
    <t>2,700,000</t>
  </si>
  <si>
    <t>9,600,000</t>
  </si>
  <si>
    <t>9,270,000</t>
  </si>
  <si>
    <t>2,160,000</t>
  </si>
  <si>
    <t>2,520,000</t>
  </si>
  <si>
    <t>주식회사용인서울산업보건연구원</t>
  </si>
  <si>
    <t>에스이코리아 주식회사</t>
  </si>
  <si>
    <t>주식회사 베테랑스아이앤씨</t>
  </si>
  <si>
    <t>(주)미디어코어시스템즈</t>
  </si>
  <si>
    <t>주식회사 비에이치소프트</t>
  </si>
  <si>
    <t>주식회사 리더스알앤디</t>
  </si>
  <si>
    <t>한울정보통신</t>
  </si>
  <si>
    <t>그린엘리베이터 주식회사</t>
  </si>
  <si>
    <t>미래토탈OA</t>
  </si>
  <si>
    <t>주식회사 씨엔방재</t>
  </si>
  <si>
    <t>서울승강기 주식회사</t>
  </si>
  <si>
    <t>주식회사 우경이엠씨</t>
  </si>
  <si>
    <t>현대엘리베이터(주)분당지사</t>
  </si>
  <si>
    <t>주식회사 도솔방재</t>
  </si>
  <si>
    <t>(주)중앙전기기술단</t>
  </si>
  <si>
    <t>프린터온 용인점</t>
  </si>
  <si>
    <t>베스트그린방역소독전문회사</t>
  </si>
  <si>
    <t>청원영농조합법인</t>
  </si>
  <si>
    <t>인수환경</t>
  </si>
  <si>
    <t>(주)태경솔루션</t>
  </si>
  <si>
    <t>회계법인 더함</t>
  </si>
  <si>
    <t>주식회사 정수글로벌</t>
  </si>
  <si>
    <t xml:space="preserve"> 미르솔루션 주식회사</t>
  </si>
  <si>
    <t>한서이앤씨 주식회사</t>
  </si>
  <si>
    <t>주식회사 태산엘리베이터</t>
  </si>
  <si>
    <t>미래엔지니어링 주식회사</t>
    <phoneticPr fontId="7" type="noConversion"/>
  </si>
  <si>
    <t>2025/12/22</t>
  </si>
  <si>
    <t>2025/12/30</t>
  </si>
  <si>
    <t>2026.1.1.</t>
    <phoneticPr fontId="7" type="noConversion"/>
  </si>
  <si>
    <t>2026.12.31.</t>
    <phoneticPr fontId="7" type="noConversion"/>
  </si>
  <si>
    <t>주식회사 파인테크닉스</t>
  </si>
  <si>
    <t>고은종합인테리어</t>
  </si>
  <si>
    <t>공간드림</t>
  </si>
  <si>
    <t>에이스공조</t>
  </si>
  <si>
    <t>미르인테리어</t>
  </si>
  <si>
    <t>주식회사 세연사위아</t>
  </si>
  <si>
    <t>안양</t>
    <phoneticPr fontId="3" type="noConversion"/>
  </si>
  <si>
    <t>하남</t>
    <phoneticPr fontId="3" type="noConversion"/>
  </si>
  <si>
    <t>화성</t>
    <phoneticPr fontId="3" type="noConversion"/>
  </si>
  <si>
    <t>수원</t>
    <phoneticPr fontId="3" type="noConversion"/>
  </si>
  <si>
    <t>시흥</t>
    <phoneticPr fontId="3" type="noConversion"/>
  </si>
  <si>
    <t>평택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</si>
</sst>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.0_);[Red]\(#,##0.0\)"/>
  </numFmts>
  <fonts count="14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177" fontId="9" fillId="0" borderId="9" xfId="0" applyNumberFormat="1" applyFont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6" fontId="10" fillId="0" borderId="10" xfId="0" applyNumberFormat="1" applyFont="1" applyBorder="1" applyAlignment="1" applyProtection="1">
      <alignment horizontal="center" vertical="center" wrapText="1"/>
      <protection locked="0"/>
    </xf>
    <xf numFmtId="177" fontId="9" fillId="0" borderId="4" xfId="0" applyNumberFormat="1" applyFont="1" applyBorder="1" applyAlignment="1" applyProtection="1">
      <alignment horizontal="center" vertical="center" wrapText="1"/>
      <protection locked="0"/>
    </xf>
    <xf numFmtId="176" fontId="10" fillId="0" borderId="11" xfId="0" applyNumberFormat="1" applyFont="1" applyBorder="1" applyAlignment="1" applyProtection="1">
      <alignment horizontal="center" vertical="center" wrapText="1"/>
      <protection locked="0"/>
    </xf>
    <xf numFmtId="14" fontId="9" fillId="0" borderId="4" xfId="1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/>
    </xf>
    <xf numFmtId="176" fontId="9" fillId="0" borderId="3" xfId="0" applyNumberFormat="1" applyFont="1" applyBorder="1" applyAlignment="1" applyProtection="1">
      <alignment horizontal="center" vertical="center" shrinkToFit="1"/>
      <protection locked="0"/>
    </xf>
    <xf numFmtId="176" fontId="11" fillId="2" borderId="4" xfId="1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41" fontId="9" fillId="0" borderId="4" xfId="2" applyFont="1" applyBorder="1" applyAlignment="1">
      <alignment vertical="center"/>
    </xf>
    <xf numFmtId="41" fontId="9" fillId="0" borderId="4" xfId="2" applyFont="1" applyBorder="1" applyAlignment="1">
      <alignment horizontal="right" vertical="center" wrapText="1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istrator" id="{93AAF6D2-399E-409B-B073-4DF671521985}" userId="Administrator" providerId="None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6-02-03T06:04:02.61" personId="{93AAF6D2-399E-409B-B073-4DF671521985}" id="{E3AE2A4E-317F-4F83-AA0C-CC9F6D8AE01A}">
    <text>면세사업자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7" width="10.5703125" style="1" bestFit="1" customWidth="1"/>
    <col min="8" max="8" width="11" style="1" bestFit="1" customWidth="1"/>
    <col min="9" max="9" width="11.28515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1" ht="45" customHeight="1" thickBot="1" x14ac:dyDescent="0.2">
      <c r="A1" s="6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2" customFormat="1" ht="45" customHeight="1" thickBot="1" x14ac:dyDescent="0.2">
      <c r="A2" s="3" t="s">
        <v>8</v>
      </c>
      <c r="B2" s="4" t="s">
        <v>6</v>
      </c>
      <c r="C2" s="4" t="s">
        <v>5</v>
      </c>
      <c r="D2" s="4" t="s">
        <v>4</v>
      </c>
      <c r="E2" s="4" t="s">
        <v>3</v>
      </c>
      <c r="F2" s="4" t="s">
        <v>2</v>
      </c>
      <c r="G2" s="4" t="s">
        <v>10</v>
      </c>
      <c r="H2" s="4" t="s">
        <v>9</v>
      </c>
      <c r="I2" s="4" t="s">
        <v>11</v>
      </c>
      <c r="J2" s="4" t="s">
        <v>1</v>
      </c>
      <c r="K2" s="5" t="s">
        <v>0</v>
      </c>
    </row>
    <row r="3" spans="1:11" ht="39.950000000000003" customHeight="1" thickTop="1" x14ac:dyDescent="0.15">
      <c r="A3" s="17">
        <v>1</v>
      </c>
      <c r="B3" s="18" t="s">
        <v>49</v>
      </c>
      <c r="C3" s="8" t="s">
        <v>166</v>
      </c>
      <c r="D3" s="9" t="s">
        <v>62</v>
      </c>
      <c r="E3" s="9">
        <v>46000</v>
      </c>
      <c r="F3" s="9">
        <v>46020</v>
      </c>
      <c r="G3" s="19">
        <v>3430000</v>
      </c>
      <c r="H3" s="26" t="s">
        <v>56</v>
      </c>
      <c r="I3" s="11">
        <f t="shared" ref="I3:I11" si="0">H3/G3*100</f>
        <v>95.985422740524783</v>
      </c>
      <c r="J3" s="12" t="s">
        <v>172</v>
      </c>
      <c r="K3" s="13" t="s">
        <v>12</v>
      </c>
    </row>
    <row r="4" spans="1:11" ht="39.950000000000003" customHeight="1" x14ac:dyDescent="0.15">
      <c r="A4" s="20">
        <v>2</v>
      </c>
      <c r="B4" s="18" t="s">
        <v>50</v>
      </c>
      <c r="C4" s="8" t="s">
        <v>167</v>
      </c>
      <c r="D4" s="9" t="s">
        <v>63</v>
      </c>
      <c r="E4" s="9">
        <v>46003</v>
      </c>
      <c r="F4" s="9">
        <v>46017</v>
      </c>
      <c r="G4" s="21">
        <v>3902390</v>
      </c>
      <c r="H4" s="26" t="s">
        <v>57</v>
      </c>
      <c r="I4" s="14">
        <f t="shared" si="0"/>
        <v>95.97964324426826</v>
      </c>
      <c r="J4" s="12" t="s">
        <v>13</v>
      </c>
      <c r="K4" s="15" t="s">
        <v>12</v>
      </c>
    </row>
    <row r="5" spans="1:11" ht="39.950000000000003" customHeight="1" x14ac:dyDescent="0.15">
      <c r="A5" s="20">
        <v>3</v>
      </c>
      <c r="B5" s="18" t="s">
        <v>51</v>
      </c>
      <c r="C5" s="8" t="s">
        <v>168</v>
      </c>
      <c r="D5" s="9" t="s">
        <v>64</v>
      </c>
      <c r="E5" s="9">
        <v>46002</v>
      </c>
      <c r="F5" s="9">
        <v>46008</v>
      </c>
      <c r="G5" s="22">
        <v>17807900</v>
      </c>
      <c r="H5" s="26">
        <v>16303000</v>
      </c>
      <c r="I5" s="14">
        <f>H5/G5*100</f>
        <v>91.549256228977029</v>
      </c>
      <c r="J5" s="12" t="s">
        <v>173</v>
      </c>
      <c r="K5" s="15" t="s">
        <v>12</v>
      </c>
    </row>
    <row r="6" spans="1:11" ht="39.950000000000003" customHeight="1" x14ac:dyDescent="0.15">
      <c r="A6" s="20">
        <v>4</v>
      </c>
      <c r="B6" s="18" t="s">
        <v>52</v>
      </c>
      <c r="C6" s="8" t="s">
        <v>169</v>
      </c>
      <c r="D6" s="9" t="s">
        <v>65</v>
      </c>
      <c r="E6" s="9">
        <v>46006</v>
      </c>
      <c r="F6" s="9">
        <v>46009</v>
      </c>
      <c r="G6" s="22">
        <v>1650000</v>
      </c>
      <c r="H6" s="26" t="s">
        <v>58</v>
      </c>
      <c r="I6" s="14">
        <f t="shared" ref="I6:I7" si="1">H6/G6*100</f>
        <v>100</v>
      </c>
      <c r="J6" s="12" t="s">
        <v>71</v>
      </c>
      <c r="K6" s="15" t="s">
        <v>12</v>
      </c>
    </row>
    <row r="7" spans="1:11" ht="39.950000000000003" customHeight="1" x14ac:dyDescent="0.15">
      <c r="A7" s="20">
        <v>5</v>
      </c>
      <c r="B7" s="18" t="s">
        <v>53</v>
      </c>
      <c r="C7" s="8" t="s">
        <v>170</v>
      </c>
      <c r="D7" s="9" t="s">
        <v>66</v>
      </c>
      <c r="E7" s="9">
        <v>46008</v>
      </c>
      <c r="F7" s="9">
        <v>46014</v>
      </c>
      <c r="G7" s="22">
        <v>11814000</v>
      </c>
      <c r="H7" s="26" t="s">
        <v>59</v>
      </c>
      <c r="I7" s="14">
        <f t="shared" si="1"/>
        <v>93.998645674623333</v>
      </c>
      <c r="J7" s="12" t="s">
        <v>13</v>
      </c>
      <c r="K7" s="15" t="s">
        <v>12</v>
      </c>
    </row>
    <row r="8" spans="1:11" ht="39.950000000000003" customHeight="1" x14ac:dyDescent="0.15">
      <c r="A8" s="20">
        <v>6</v>
      </c>
      <c r="B8" s="18" t="s">
        <v>54</v>
      </c>
      <c r="C8" s="8" t="s">
        <v>142</v>
      </c>
      <c r="D8" s="9" t="s">
        <v>67</v>
      </c>
      <c r="E8" s="9">
        <v>46010</v>
      </c>
      <c r="F8" s="9">
        <v>46017</v>
      </c>
      <c r="G8" s="22">
        <v>3040000</v>
      </c>
      <c r="H8" s="26" t="s">
        <v>60</v>
      </c>
      <c r="I8" s="14">
        <f>H8/G8*100</f>
        <v>95.986842105263165</v>
      </c>
      <c r="J8" s="12" t="s">
        <v>13</v>
      </c>
      <c r="K8" s="15" t="s">
        <v>12</v>
      </c>
    </row>
    <row r="9" spans="1:11" ht="39.950000000000003" customHeight="1" x14ac:dyDescent="0.15">
      <c r="A9" s="20">
        <v>7</v>
      </c>
      <c r="B9" s="18" t="s">
        <v>55</v>
      </c>
      <c r="C9" s="8" t="s">
        <v>171</v>
      </c>
      <c r="D9" s="9" t="s">
        <v>68</v>
      </c>
      <c r="E9" s="9">
        <v>45989</v>
      </c>
      <c r="F9" s="9">
        <v>46022</v>
      </c>
      <c r="G9" s="22">
        <v>18530000</v>
      </c>
      <c r="H9" s="26" t="s">
        <v>61</v>
      </c>
      <c r="I9" s="14">
        <f t="shared" si="0"/>
        <v>91.995143011332971</v>
      </c>
      <c r="J9" s="12" t="s">
        <v>174</v>
      </c>
      <c r="K9" s="15" t="s">
        <v>12</v>
      </c>
    </row>
    <row r="10" spans="1:11" ht="39.950000000000003" customHeight="1" x14ac:dyDescent="0.15">
      <c r="A10" s="20">
        <v>8</v>
      </c>
      <c r="B10" s="18" t="s">
        <v>69</v>
      </c>
      <c r="C10" s="18" t="s">
        <v>70</v>
      </c>
      <c r="D10" s="16" t="s">
        <v>72</v>
      </c>
      <c r="E10" s="23" t="s">
        <v>15</v>
      </c>
      <c r="F10" s="23" t="s">
        <v>16</v>
      </c>
      <c r="G10" s="22">
        <v>3960000</v>
      </c>
      <c r="H10" s="26">
        <v>3456000</v>
      </c>
      <c r="I10" s="14">
        <f t="shared" si="0"/>
        <v>87.272727272727266</v>
      </c>
      <c r="J10" s="12" t="s">
        <v>71</v>
      </c>
      <c r="K10" s="15" t="s">
        <v>12</v>
      </c>
    </row>
    <row r="11" spans="1:11" ht="39.950000000000003" customHeight="1" x14ac:dyDescent="0.15">
      <c r="A11" s="20">
        <v>9</v>
      </c>
      <c r="B11" s="8" t="s">
        <v>73</v>
      </c>
      <c r="C11" s="8" t="s">
        <v>136</v>
      </c>
      <c r="D11" s="16" t="s">
        <v>162</v>
      </c>
      <c r="E11" s="23" t="s">
        <v>164</v>
      </c>
      <c r="F11" s="23" t="s">
        <v>165</v>
      </c>
      <c r="G11" s="10" t="s">
        <v>109</v>
      </c>
      <c r="H11" s="26" t="s">
        <v>109</v>
      </c>
      <c r="I11" s="14">
        <f t="shared" si="0"/>
        <v>100</v>
      </c>
      <c r="J11" s="12" t="s">
        <v>13</v>
      </c>
      <c r="K11" s="15" t="s">
        <v>12</v>
      </c>
    </row>
    <row r="12" spans="1:11" ht="39.950000000000003" customHeight="1" x14ac:dyDescent="0.15">
      <c r="A12" s="20">
        <v>10</v>
      </c>
      <c r="B12" s="8" t="s">
        <v>74</v>
      </c>
      <c r="C12" s="8" t="s">
        <v>137</v>
      </c>
      <c r="D12" s="16" t="s">
        <v>162</v>
      </c>
      <c r="E12" s="23" t="s">
        <v>164</v>
      </c>
      <c r="F12" s="23" t="s">
        <v>165</v>
      </c>
      <c r="G12" s="10" t="s">
        <v>110</v>
      </c>
      <c r="H12" s="26" t="s">
        <v>110</v>
      </c>
      <c r="I12" s="14">
        <f>H12/G12*100</f>
        <v>100</v>
      </c>
      <c r="J12" s="12" t="s">
        <v>175</v>
      </c>
      <c r="K12" s="15" t="s">
        <v>12</v>
      </c>
    </row>
    <row r="13" spans="1:11" ht="39.950000000000003" customHeight="1" x14ac:dyDescent="0.15">
      <c r="A13" s="20">
        <v>11</v>
      </c>
      <c r="B13" s="8" t="s">
        <v>75</v>
      </c>
      <c r="C13" s="8" t="s">
        <v>138</v>
      </c>
      <c r="D13" s="16" t="s">
        <v>162</v>
      </c>
      <c r="E13" s="23" t="s">
        <v>164</v>
      </c>
      <c r="F13" s="23" t="s">
        <v>165</v>
      </c>
      <c r="G13" s="10" t="s">
        <v>111</v>
      </c>
      <c r="H13" s="26" t="s">
        <v>111</v>
      </c>
      <c r="I13" s="14">
        <f>H13/G13*100</f>
        <v>100</v>
      </c>
      <c r="J13" s="12" t="s">
        <v>14</v>
      </c>
      <c r="K13" s="15" t="s">
        <v>12</v>
      </c>
    </row>
    <row r="14" spans="1:11" ht="39.950000000000003" customHeight="1" x14ac:dyDescent="0.15">
      <c r="A14" s="20">
        <v>12</v>
      </c>
      <c r="B14" s="8" t="s">
        <v>76</v>
      </c>
      <c r="C14" s="8" t="s">
        <v>139</v>
      </c>
      <c r="D14" s="16" t="s">
        <v>162</v>
      </c>
      <c r="E14" s="23" t="s">
        <v>164</v>
      </c>
      <c r="F14" s="23" t="s">
        <v>165</v>
      </c>
      <c r="G14" s="10" t="s">
        <v>112</v>
      </c>
      <c r="H14" s="26" t="s">
        <v>112</v>
      </c>
      <c r="I14" s="14">
        <f t="shared" ref="I14" si="2">H14/G14*100</f>
        <v>100</v>
      </c>
      <c r="J14" s="12" t="s">
        <v>174</v>
      </c>
      <c r="K14" s="15" t="s">
        <v>12</v>
      </c>
    </row>
    <row r="15" spans="1:11" ht="39.950000000000003" customHeight="1" x14ac:dyDescent="0.15">
      <c r="A15" s="20">
        <v>13</v>
      </c>
      <c r="B15" s="8" t="s">
        <v>77</v>
      </c>
      <c r="C15" s="8" t="s">
        <v>140</v>
      </c>
      <c r="D15" s="16" t="s">
        <v>163</v>
      </c>
      <c r="E15" s="23" t="s">
        <v>164</v>
      </c>
      <c r="F15" s="23" t="s">
        <v>165</v>
      </c>
      <c r="G15" s="10" t="s">
        <v>113</v>
      </c>
      <c r="H15" s="26" t="s">
        <v>113</v>
      </c>
      <c r="I15" s="14">
        <f t="shared" ref="I15" si="3">H15/G15*100</f>
        <v>100</v>
      </c>
      <c r="J15" s="12" t="s">
        <v>14</v>
      </c>
      <c r="K15" s="15" t="s">
        <v>12</v>
      </c>
    </row>
    <row r="16" spans="1:11" ht="39.950000000000003" customHeight="1" x14ac:dyDescent="0.15">
      <c r="A16" s="20">
        <v>14</v>
      </c>
      <c r="B16" s="8" t="s">
        <v>78</v>
      </c>
      <c r="C16" s="8" t="s">
        <v>141</v>
      </c>
      <c r="D16" s="16" t="s">
        <v>163</v>
      </c>
      <c r="E16" s="23" t="s">
        <v>164</v>
      </c>
      <c r="F16" s="23" t="s">
        <v>165</v>
      </c>
      <c r="G16" s="10" t="s">
        <v>114</v>
      </c>
      <c r="H16" s="26" t="s">
        <v>114</v>
      </c>
      <c r="I16" s="14">
        <f t="shared" ref="I16" si="4">H16/G16*100</f>
        <v>100</v>
      </c>
      <c r="J16" s="12" t="s">
        <v>176</v>
      </c>
      <c r="K16" s="15" t="s">
        <v>12</v>
      </c>
    </row>
    <row r="17" spans="1:11" ht="39.75" customHeight="1" x14ac:dyDescent="0.15">
      <c r="A17" s="20">
        <v>15</v>
      </c>
      <c r="B17" s="8" t="s">
        <v>79</v>
      </c>
      <c r="C17" s="8" t="s">
        <v>141</v>
      </c>
      <c r="D17" s="16" t="s">
        <v>163</v>
      </c>
      <c r="E17" s="23" t="s">
        <v>164</v>
      </c>
      <c r="F17" s="23" t="s">
        <v>165</v>
      </c>
      <c r="G17" s="10" t="s">
        <v>115</v>
      </c>
      <c r="H17" s="26" t="s">
        <v>115</v>
      </c>
      <c r="I17" s="14">
        <f t="shared" ref="I17:I43" si="5">H17/G17*100</f>
        <v>100</v>
      </c>
      <c r="J17" s="12" t="s">
        <v>176</v>
      </c>
      <c r="K17" s="15" t="s">
        <v>18</v>
      </c>
    </row>
    <row r="18" spans="1:11" ht="39.75" customHeight="1" x14ac:dyDescent="0.15">
      <c r="A18" s="20">
        <v>16</v>
      </c>
      <c r="B18" s="8" t="s">
        <v>80</v>
      </c>
      <c r="C18" s="8" t="s">
        <v>142</v>
      </c>
      <c r="D18" s="16" t="s">
        <v>163</v>
      </c>
      <c r="E18" s="23" t="s">
        <v>164</v>
      </c>
      <c r="F18" s="23" t="s">
        <v>165</v>
      </c>
      <c r="G18" s="10" t="s">
        <v>116</v>
      </c>
      <c r="H18" s="26" t="s">
        <v>116</v>
      </c>
      <c r="I18" s="14">
        <f t="shared" si="5"/>
        <v>100</v>
      </c>
      <c r="J18" s="12" t="s">
        <v>13</v>
      </c>
      <c r="K18" s="15" t="s">
        <v>19</v>
      </c>
    </row>
    <row r="19" spans="1:11" ht="39.75" customHeight="1" x14ac:dyDescent="0.15">
      <c r="A19" s="20">
        <v>17</v>
      </c>
      <c r="B19" s="8" t="s">
        <v>81</v>
      </c>
      <c r="C19" s="8" t="s">
        <v>143</v>
      </c>
      <c r="D19" s="16" t="s">
        <v>163</v>
      </c>
      <c r="E19" s="23" t="s">
        <v>164</v>
      </c>
      <c r="F19" s="23" t="s">
        <v>165</v>
      </c>
      <c r="G19" s="10" t="s">
        <v>117</v>
      </c>
      <c r="H19" s="26" t="s">
        <v>117</v>
      </c>
      <c r="I19" s="14">
        <f t="shared" si="5"/>
        <v>100</v>
      </c>
      <c r="J19" s="12" t="s">
        <v>177</v>
      </c>
      <c r="K19" s="15" t="s">
        <v>20</v>
      </c>
    </row>
    <row r="20" spans="1:11" ht="39.75" customHeight="1" x14ac:dyDescent="0.15">
      <c r="A20" s="20">
        <v>18</v>
      </c>
      <c r="B20" s="8" t="s">
        <v>82</v>
      </c>
      <c r="C20" s="8" t="s">
        <v>144</v>
      </c>
      <c r="D20" s="16" t="s">
        <v>163</v>
      </c>
      <c r="E20" s="23" t="s">
        <v>164</v>
      </c>
      <c r="F20" s="23" t="s">
        <v>165</v>
      </c>
      <c r="G20" s="10" t="s">
        <v>118</v>
      </c>
      <c r="H20" s="26" t="s">
        <v>118</v>
      </c>
      <c r="I20" s="14">
        <f t="shared" si="5"/>
        <v>100</v>
      </c>
      <c r="J20" s="12" t="s">
        <v>13</v>
      </c>
      <c r="K20" s="15" t="s">
        <v>21</v>
      </c>
    </row>
    <row r="21" spans="1:11" ht="39.75" customHeight="1" x14ac:dyDescent="0.15">
      <c r="A21" s="20">
        <v>19</v>
      </c>
      <c r="B21" s="8" t="s">
        <v>83</v>
      </c>
      <c r="C21" s="8" t="s">
        <v>144</v>
      </c>
      <c r="D21" s="16" t="s">
        <v>163</v>
      </c>
      <c r="E21" s="23" t="s">
        <v>164</v>
      </c>
      <c r="F21" s="23" t="s">
        <v>165</v>
      </c>
      <c r="G21" s="10" t="s">
        <v>119</v>
      </c>
      <c r="H21" s="26" t="s">
        <v>119</v>
      </c>
      <c r="I21" s="14">
        <f t="shared" si="5"/>
        <v>100</v>
      </c>
      <c r="J21" s="12" t="s">
        <v>13</v>
      </c>
      <c r="K21" s="15" t="s">
        <v>22</v>
      </c>
    </row>
    <row r="22" spans="1:11" ht="39.75" customHeight="1" x14ac:dyDescent="0.15">
      <c r="A22" s="20">
        <v>20</v>
      </c>
      <c r="B22" s="8" t="s">
        <v>84</v>
      </c>
      <c r="C22" s="8" t="s">
        <v>144</v>
      </c>
      <c r="D22" s="16" t="s">
        <v>163</v>
      </c>
      <c r="E22" s="23" t="s">
        <v>164</v>
      </c>
      <c r="F22" s="23" t="s">
        <v>165</v>
      </c>
      <c r="G22" s="10" t="s">
        <v>119</v>
      </c>
      <c r="H22" s="26" t="s">
        <v>119</v>
      </c>
      <c r="I22" s="14">
        <f t="shared" si="5"/>
        <v>100</v>
      </c>
      <c r="J22" s="12" t="s">
        <v>13</v>
      </c>
      <c r="K22" s="15" t="s">
        <v>23</v>
      </c>
    </row>
    <row r="23" spans="1:11" ht="39.75" customHeight="1" x14ac:dyDescent="0.15">
      <c r="A23" s="20">
        <v>21</v>
      </c>
      <c r="B23" s="8" t="s">
        <v>85</v>
      </c>
      <c r="C23" s="8" t="s">
        <v>144</v>
      </c>
      <c r="D23" s="16" t="s">
        <v>163</v>
      </c>
      <c r="E23" s="23" t="s">
        <v>164</v>
      </c>
      <c r="F23" s="23" t="s">
        <v>165</v>
      </c>
      <c r="G23" s="10" t="s">
        <v>119</v>
      </c>
      <c r="H23" s="26" t="s">
        <v>119</v>
      </c>
      <c r="I23" s="14">
        <f t="shared" si="5"/>
        <v>100</v>
      </c>
      <c r="J23" s="12" t="s">
        <v>13</v>
      </c>
      <c r="K23" s="15" t="s">
        <v>24</v>
      </c>
    </row>
    <row r="24" spans="1:11" ht="39.75" customHeight="1" x14ac:dyDescent="0.15">
      <c r="A24" s="20">
        <v>22</v>
      </c>
      <c r="B24" s="8" t="s">
        <v>86</v>
      </c>
      <c r="C24" s="8" t="s">
        <v>144</v>
      </c>
      <c r="D24" s="16" t="s">
        <v>163</v>
      </c>
      <c r="E24" s="23" t="s">
        <v>164</v>
      </c>
      <c r="F24" s="23" t="s">
        <v>165</v>
      </c>
      <c r="G24" s="10" t="s">
        <v>119</v>
      </c>
      <c r="H24" s="26" t="s">
        <v>119</v>
      </c>
      <c r="I24" s="14">
        <f t="shared" si="5"/>
        <v>100</v>
      </c>
      <c r="J24" s="12" t="s">
        <v>13</v>
      </c>
      <c r="K24" s="15" t="s">
        <v>25</v>
      </c>
    </row>
    <row r="25" spans="1:11" ht="39.75" customHeight="1" x14ac:dyDescent="0.15">
      <c r="A25" s="20">
        <v>23</v>
      </c>
      <c r="B25" s="8" t="s">
        <v>87</v>
      </c>
      <c r="C25" s="8" t="s">
        <v>144</v>
      </c>
      <c r="D25" s="16" t="s">
        <v>163</v>
      </c>
      <c r="E25" s="23" t="s">
        <v>164</v>
      </c>
      <c r="F25" s="23" t="s">
        <v>165</v>
      </c>
      <c r="G25" s="10" t="s">
        <v>120</v>
      </c>
      <c r="H25" s="26" t="s">
        <v>120</v>
      </c>
      <c r="I25" s="14">
        <f t="shared" si="5"/>
        <v>100</v>
      </c>
      <c r="J25" s="12" t="s">
        <v>13</v>
      </c>
      <c r="K25" s="15" t="s">
        <v>26</v>
      </c>
    </row>
    <row r="26" spans="1:11" ht="39.75" customHeight="1" x14ac:dyDescent="0.15">
      <c r="A26" s="20">
        <v>24</v>
      </c>
      <c r="B26" s="8" t="s">
        <v>88</v>
      </c>
      <c r="C26" s="8" t="s">
        <v>145</v>
      </c>
      <c r="D26" s="16" t="s">
        <v>163</v>
      </c>
      <c r="E26" s="23" t="s">
        <v>164</v>
      </c>
      <c r="F26" s="23" t="s">
        <v>165</v>
      </c>
      <c r="G26" s="10" t="s">
        <v>116</v>
      </c>
      <c r="H26" s="26" t="s">
        <v>116</v>
      </c>
      <c r="I26" s="14">
        <f t="shared" si="5"/>
        <v>100</v>
      </c>
      <c r="J26" s="12" t="s">
        <v>13</v>
      </c>
      <c r="K26" s="15" t="s">
        <v>27</v>
      </c>
    </row>
    <row r="27" spans="1:11" ht="39.75" customHeight="1" x14ac:dyDescent="0.15">
      <c r="A27" s="20">
        <v>25</v>
      </c>
      <c r="B27" s="8" t="s">
        <v>89</v>
      </c>
      <c r="C27" s="8" t="s">
        <v>146</v>
      </c>
      <c r="D27" s="16" t="s">
        <v>163</v>
      </c>
      <c r="E27" s="23" t="s">
        <v>164</v>
      </c>
      <c r="F27" s="23" t="s">
        <v>165</v>
      </c>
      <c r="G27" s="10" t="s">
        <v>121</v>
      </c>
      <c r="H27" s="26" t="s">
        <v>121</v>
      </c>
      <c r="I27" s="14">
        <f t="shared" si="5"/>
        <v>100</v>
      </c>
      <c r="J27" s="12" t="s">
        <v>174</v>
      </c>
      <c r="K27" s="15" t="s">
        <v>28</v>
      </c>
    </row>
    <row r="28" spans="1:11" ht="39.75" customHeight="1" x14ac:dyDescent="0.15">
      <c r="A28" s="20">
        <v>26</v>
      </c>
      <c r="B28" s="8" t="s">
        <v>90</v>
      </c>
      <c r="C28" s="8" t="s">
        <v>147</v>
      </c>
      <c r="D28" s="16" t="s">
        <v>163</v>
      </c>
      <c r="E28" s="23" t="s">
        <v>164</v>
      </c>
      <c r="F28" s="23" t="s">
        <v>165</v>
      </c>
      <c r="G28" s="10" t="s">
        <v>122</v>
      </c>
      <c r="H28" s="26" t="s">
        <v>122</v>
      </c>
      <c r="I28" s="14">
        <f t="shared" si="5"/>
        <v>100</v>
      </c>
      <c r="J28" s="12" t="s">
        <v>13</v>
      </c>
      <c r="K28" s="15" t="s">
        <v>29</v>
      </c>
    </row>
    <row r="29" spans="1:11" ht="39.75" customHeight="1" x14ac:dyDescent="0.15">
      <c r="A29" s="20">
        <v>27</v>
      </c>
      <c r="B29" s="8" t="s">
        <v>91</v>
      </c>
      <c r="C29" s="8" t="s">
        <v>148</v>
      </c>
      <c r="D29" s="16" t="s">
        <v>163</v>
      </c>
      <c r="E29" s="23" t="s">
        <v>164</v>
      </c>
      <c r="F29" s="23" t="s">
        <v>165</v>
      </c>
      <c r="G29" s="10" t="s">
        <v>123</v>
      </c>
      <c r="H29" s="26" t="s">
        <v>123</v>
      </c>
      <c r="I29" s="14">
        <f t="shared" si="5"/>
        <v>100</v>
      </c>
      <c r="J29" s="12" t="s">
        <v>71</v>
      </c>
      <c r="K29" s="15" t="s">
        <v>30</v>
      </c>
    </row>
    <row r="30" spans="1:11" ht="39.75" customHeight="1" x14ac:dyDescent="0.15">
      <c r="A30" s="20">
        <v>28</v>
      </c>
      <c r="B30" s="8" t="s">
        <v>92</v>
      </c>
      <c r="C30" s="8" t="s">
        <v>149</v>
      </c>
      <c r="D30" s="16" t="s">
        <v>163</v>
      </c>
      <c r="E30" s="23" t="s">
        <v>164</v>
      </c>
      <c r="F30" s="23" t="s">
        <v>165</v>
      </c>
      <c r="G30" s="10" t="s">
        <v>124</v>
      </c>
      <c r="H30" s="26" t="s">
        <v>124</v>
      </c>
      <c r="I30" s="14">
        <f t="shared" si="5"/>
        <v>100</v>
      </c>
      <c r="J30" s="12" t="s">
        <v>13</v>
      </c>
      <c r="K30" s="15" t="s">
        <v>31</v>
      </c>
    </row>
    <row r="31" spans="1:11" ht="39.75" customHeight="1" x14ac:dyDescent="0.15">
      <c r="A31" s="20">
        <v>29</v>
      </c>
      <c r="B31" s="8" t="s">
        <v>93</v>
      </c>
      <c r="C31" s="8" t="s">
        <v>150</v>
      </c>
      <c r="D31" s="16" t="s">
        <v>163</v>
      </c>
      <c r="E31" s="23" t="s">
        <v>164</v>
      </c>
      <c r="F31" s="23" t="s">
        <v>165</v>
      </c>
      <c r="G31" s="10" t="s">
        <v>125</v>
      </c>
      <c r="H31" s="26" t="s">
        <v>125</v>
      </c>
      <c r="I31" s="14">
        <f t="shared" si="5"/>
        <v>100</v>
      </c>
      <c r="J31" s="12" t="s">
        <v>13</v>
      </c>
      <c r="K31" s="15" t="s">
        <v>32</v>
      </c>
    </row>
    <row r="32" spans="1:11" ht="39.75" customHeight="1" x14ac:dyDescent="0.15">
      <c r="A32" s="20">
        <v>30</v>
      </c>
      <c r="B32" s="8" t="s">
        <v>94</v>
      </c>
      <c r="C32" s="8" t="s">
        <v>151</v>
      </c>
      <c r="D32" s="16" t="s">
        <v>163</v>
      </c>
      <c r="E32" s="23" t="s">
        <v>164</v>
      </c>
      <c r="F32" s="23" t="s">
        <v>165</v>
      </c>
      <c r="G32" s="10" t="s">
        <v>126</v>
      </c>
      <c r="H32" s="26" t="s">
        <v>126</v>
      </c>
      <c r="I32" s="14">
        <f t="shared" si="5"/>
        <v>100</v>
      </c>
      <c r="J32" s="12" t="s">
        <v>13</v>
      </c>
      <c r="K32" s="15" t="s">
        <v>33</v>
      </c>
    </row>
    <row r="33" spans="1:11" ht="39.75" customHeight="1" x14ac:dyDescent="0.15">
      <c r="A33" s="20">
        <v>31</v>
      </c>
      <c r="B33" s="8" t="s">
        <v>95</v>
      </c>
      <c r="C33" s="8" t="s">
        <v>151</v>
      </c>
      <c r="D33" s="16" t="s">
        <v>163</v>
      </c>
      <c r="E33" s="23" t="s">
        <v>164</v>
      </c>
      <c r="F33" s="23" t="s">
        <v>165</v>
      </c>
      <c r="G33" s="10" t="s">
        <v>119</v>
      </c>
      <c r="H33" s="26" t="s">
        <v>119</v>
      </c>
      <c r="I33" s="14">
        <f t="shared" si="5"/>
        <v>100</v>
      </c>
      <c r="J33" s="12" t="s">
        <v>13</v>
      </c>
      <c r="K33" s="15" t="s">
        <v>34</v>
      </c>
    </row>
    <row r="34" spans="1:11" ht="39.75" customHeight="1" x14ac:dyDescent="0.15">
      <c r="A34" s="20">
        <v>32</v>
      </c>
      <c r="B34" s="8" t="s">
        <v>96</v>
      </c>
      <c r="C34" s="8" t="s">
        <v>152</v>
      </c>
      <c r="D34" s="16" t="s">
        <v>163</v>
      </c>
      <c r="E34" s="23" t="s">
        <v>164</v>
      </c>
      <c r="F34" s="23" t="s">
        <v>165</v>
      </c>
      <c r="G34" s="10" t="s">
        <v>127</v>
      </c>
      <c r="H34" s="26" t="s">
        <v>127</v>
      </c>
      <c r="I34" s="14">
        <f t="shared" si="5"/>
        <v>100</v>
      </c>
      <c r="J34" s="12" t="s">
        <v>13</v>
      </c>
      <c r="K34" s="15" t="s">
        <v>35</v>
      </c>
    </row>
    <row r="35" spans="1:11" ht="39.75" customHeight="1" x14ac:dyDescent="0.15">
      <c r="A35" s="20">
        <v>33</v>
      </c>
      <c r="B35" s="8" t="s">
        <v>97</v>
      </c>
      <c r="C35" s="8" t="s">
        <v>150</v>
      </c>
      <c r="D35" s="16" t="s">
        <v>163</v>
      </c>
      <c r="E35" s="23" t="s">
        <v>164</v>
      </c>
      <c r="F35" s="23" t="s">
        <v>165</v>
      </c>
      <c r="G35" s="10" t="s">
        <v>128</v>
      </c>
      <c r="H35" s="26" t="s">
        <v>128</v>
      </c>
      <c r="I35" s="14">
        <f t="shared" si="5"/>
        <v>100</v>
      </c>
      <c r="J35" s="12" t="s">
        <v>13</v>
      </c>
      <c r="K35" s="15" t="s">
        <v>36</v>
      </c>
    </row>
    <row r="36" spans="1:11" ht="39.75" customHeight="1" x14ac:dyDescent="0.15">
      <c r="A36" s="20">
        <v>34</v>
      </c>
      <c r="B36" s="8" t="s">
        <v>98</v>
      </c>
      <c r="C36" s="8" t="s">
        <v>153</v>
      </c>
      <c r="D36" s="16" t="s">
        <v>163</v>
      </c>
      <c r="E36" s="23" t="s">
        <v>164</v>
      </c>
      <c r="F36" s="23" t="s">
        <v>165</v>
      </c>
      <c r="G36" s="10" t="s">
        <v>129</v>
      </c>
      <c r="H36" s="26" t="s">
        <v>129</v>
      </c>
      <c r="I36" s="14">
        <f t="shared" si="5"/>
        <v>100</v>
      </c>
      <c r="J36" s="12" t="s">
        <v>13</v>
      </c>
      <c r="K36" s="15" t="s">
        <v>37</v>
      </c>
    </row>
    <row r="37" spans="1:11" ht="39.75" customHeight="1" x14ac:dyDescent="0.15">
      <c r="A37" s="20">
        <v>35</v>
      </c>
      <c r="B37" s="8" t="s">
        <v>99</v>
      </c>
      <c r="C37" s="8" t="s">
        <v>154</v>
      </c>
      <c r="D37" s="16" t="s">
        <v>163</v>
      </c>
      <c r="E37" s="23" t="s">
        <v>164</v>
      </c>
      <c r="F37" s="23" t="s">
        <v>165</v>
      </c>
      <c r="G37" s="10" t="s">
        <v>130</v>
      </c>
      <c r="H37" s="26" t="s">
        <v>130</v>
      </c>
      <c r="I37" s="14">
        <f t="shared" si="5"/>
        <v>100</v>
      </c>
      <c r="J37" s="12" t="s">
        <v>13</v>
      </c>
      <c r="K37" s="15" t="s">
        <v>38</v>
      </c>
    </row>
    <row r="38" spans="1:11" ht="39.75" customHeight="1" x14ac:dyDescent="0.15">
      <c r="A38" s="20">
        <v>36</v>
      </c>
      <c r="B38" s="8" t="s">
        <v>100</v>
      </c>
      <c r="C38" s="8" t="s">
        <v>155</v>
      </c>
      <c r="D38" s="16" t="s">
        <v>163</v>
      </c>
      <c r="E38" s="23" t="s">
        <v>164</v>
      </c>
      <c r="F38" s="23" t="s">
        <v>165</v>
      </c>
      <c r="G38" s="10" t="s">
        <v>131</v>
      </c>
      <c r="H38" s="26" t="s">
        <v>131</v>
      </c>
      <c r="I38" s="14">
        <f t="shared" si="5"/>
        <v>100</v>
      </c>
      <c r="J38" s="12" t="s">
        <v>13</v>
      </c>
      <c r="K38" s="15" t="s">
        <v>39</v>
      </c>
    </row>
    <row r="39" spans="1:11" ht="39.75" customHeight="1" x14ac:dyDescent="0.15">
      <c r="A39" s="20">
        <v>37</v>
      </c>
      <c r="B39" s="8" t="s">
        <v>101</v>
      </c>
      <c r="C39" s="8" t="s">
        <v>156</v>
      </c>
      <c r="D39" s="16" t="s">
        <v>163</v>
      </c>
      <c r="E39" s="23" t="s">
        <v>164</v>
      </c>
      <c r="F39" s="23" t="s">
        <v>165</v>
      </c>
      <c r="G39" s="10" t="s">
        <v>132</v>
      </c>
      <c r="H39" s="26" t="s">
        <v>132</v>
      </c>
      <c r="I39" s="14">
        <f t="shared" si="5"/>
        <v>100</v>
      </c>
      <c r="J39" s="12" t="s">
        <v>14</v>
      </c>
      <c r="K39" s="15" t="s">
        <v>40</v>
      </c>
    </row>
    <row r="40" spans="1:11" ht="39.75" customHeight="1" x14ac:dyDescent="0.15">
      <c r="A40" s="20">
        <v>38</v>
      </c>
      <c r="B40" s="8" t="s">
        <v>102</v>
      </c>
      <c r="C40" s="8" t="s">
        <v>157</v>
      </c>
      <c r="D40" s="16" t="s">
        <v>163</v>
      </c>
      <c r="E40" s="23" t="s">
        <v>164</v>
      </c>
      <c r="F40" s="23" t="s">
        <v>165</v>
      </c>
      <c r="G40" s="10" t="s">
        <v>133</v>
      </c>
      <c r="H40" s="26" t="s">
        <v>133</v>
      </c>
      <c r="I40" s="14">
        <f t="shared" si="5"/>
        <v>100</v>
      </c>
      <c r="J40" s="12" t="s">
        <v>14</v>
      </c>
      <c r="K40" s="15" t="s">
        <v>41</v>
      </c>
    </row>
    <row r="41" spans="1:11" ht="39.75" customHeight="1" x14ac:dyDescent="0.15">
      <c r="A41" s="20">
        <v>39</v>
      </c>
      <c r="B41" s="8" t="s">
        <v>103</v>
      </c>
      <c r="C41" s="8" t="s">
        <v>158</v>
      </c>
      <c r="D41" s="16" t="s">
        <v>163</v>
      </c>
      <c r="E41" s="23" t="s">
        <v>164</v>
      </c>
      <c r="F41" s="23" t="s">
        <v>165</v>
      </c>
      <c r="G41" s="10" t="s">
        <v>119</v>
      </c>
      <c r="H41" s="26" t="s">
        <v>119</v>
      </c>
      <c r="I41" s="14">
        <f t="shared" si="5"/>
        <v>100</v>
      </c>
      <c r="J41" s="12" t="s">
        <v>13</v>
      </c>
      <c r="K41" s="15" t="s">
        <v>42</v>
      </c>
    </row>
    <row r="42" spans="1:11" ht="39.75" customHeight="1" x14ac:dyDescent="0.15">
      <c r="A42" s="20">
        <v>40</v>
      </c>
      <c r="B42" s="8" t="s">
        <v>104</v>
      </c>
      <c r="C42" s="8" t="s">
        <v>158</v>
      </c>
      <c r="D42" s="16" t="s">
        <v>163</v>
      </c>
      <c r="E42" s="23" t="s">
        <v>164</v>
      </c>
      <c r="F42" s="23" t="s">
        <v>165</v>
      </c>
      <c r="G42" s="10" t="s">
        <v>119</v>
      </c>
      <c r="H42" s="26" t="s">
        <v>119</v>
      </c>
      <c r="I42" s="14">
        <f t="shared" si="5"/>
        <v>100</v>
      </c>
      <c r="J42" s="12" t="s">
        <v>13</v>
      </c>
      <c r="K42" s="15" t="s">
        <v>43</v>
      </c>
    </row>
    <row r="43" spans="1:11" ht="39.75" customHeight="1" x14ac:dyDescent="0.15">
      <c r="A43" s="20">
        <v>41</v>
      </c>
      <c r="B43" s="8" t="s">
        <v>105</v>
      </c>
      <c r="C43" s="8" t="s">
        <v>158</v>
      </c>
      <c r="D43" s="16" t="s">
        <v>163</v>
      </c>
      <c r="E43" s="23" t="s">
        <v>164</v>
      </c>
      <c r="F43" s="23" t="s">
        <v>165</v>
      </c>
      <c r="G43" s="10" t="s">
        <v>119</v>
      </c>
      <c r="H43" s="26" t="s">
        <v>119</v>
      </c>
      <c r="I43" s="14">
        <f t="shared" si="5"/>
        <v>100</v>
      </c>
      <c r="J43" s="12" t="s">
        <v>13</v>
      </c>
      <c r="K43" s="15" t="s">
        <v>44</v>
      </c>
    </row>
    <row r="44" spans="1:11" ht="39.75" customHeight="1" x14ac:dyDescent="0.15">
      <c r="A44" s="20">
        <v>42</v>
      </c>
      <c r="B44" s="8" t="s">
        <v>106</v>
      </c>
      <c r="C44" s="8" t="s">
        <v>145</v>
      </c>
      <c r="D44" s="16">
        <v>46022</v>
      </c>
      <c r="E44" s="23" t="s">
        <v>164</v>
      </c>
      <c r="F44" s="23" t="s">
        <v>165</v>
      </c>
      <c r="G44" s="10" t="s">
        <v>134</v>
      </c>
      <c r="H44" s="26" t="s">
        <v>134</v>
      </c>
      <c r="I44" s="14">
        <f t="shared" ref="I44:I47" si="6">H44/G44*100</f>
        <v>100</v>
      </c>
      <c r="J44" s="12" t="s">
        <v>13</v>
      </c>
      <c r="K44" s="15" t="s">
        <v>45</v>
      </c>
    </row>
    <row r="45" spans="1:11" ht="39.75" customHeight="1" x14ac:dyDescent="0.15">
      <c r="A45" s="20">
        <v>43</v>
      </c>
      <c r="B45" s="8" t="s">
        <v>107</v>
      </c>
      <c r="C45" s="8" t="s">
        <v>159</v>
      </c>
      <c r="D45" s="16">
        <v>46022</v>
      </c>
      <c r="E45" s="23" t="s">
        <v>164</v>
      </c>
      <c r="F45" s="23" t="s">
        <v>165</v>
      </c>
      <c r="G45" s="10" t="s">
        <v>121</v>
      </c>
      <c r="H45" s="26" t="s">
        <v>121</v>
      </c>
      <c r="I45" s="14">
        <f t="shared" si="6"/>
        <v>100</v>
      </c>
      <c r="J45" s="12" t="s">
        <v>13</v>
      </c>
      <c r="K45" s="15" t="s">
        <v>46</v>
      </c>
    </row>
    <row r="46" spans="1:11" ht="39.75" customHeight="1" x14ac:dyDescent="0.15">
      <c r="A46" s="20">
        <v>44</v>
      </c>
      <c r="B46" s="8" t="s">
        <v>108</v>
      </c>
      <c r="C46" s="8" t="s">
        <v>160</v>
      </c>
      <c r="D46" s="16">
        <v>46022</v>
      </c>
      <c r="E46" s="23" t="s">
        <v>164</v>
      </c>
      <c r="F46" s="23" t="s">
        <v>165</v>
      </c>
      <c r="G46" s="10" t="s">
        <v>135</v>
      </c>
      <c r="H46" s="26" t="s">
        <v>135</v>
      </c>
      <c r="I46" s="14">
        <f t="shared" si="6"/>
        <v>100</v>
      </c>
      <c r="J46" s="12" t="s">
        <v>13</v>
      </c>
      <c r="K46" s="15" t="s">
        <v>47</v>
      </c>
    </row>
    <row r="47" spans="1:11" ht="39.75" customHeight="1" x14ac:dyDescent="0.15">
      <c r="A47" s="20">
        <v>45</v>
      </c>
      <c r="B47" s="8" t="s">
        <v>91</v>
      </c>
      <c r="C47" s="24" t="s">
        <v>161</v>
      </c>
      <c r="D47" s="16" t="s">
        <v>163</v>
      </c>
      <c r="E47" s="23" t="s">
        <v>164</v>
      </c>
      <c r="F47" s="23" t="s">
        <v>165</v>
      </c>
      <c r="G47" s="25">
        <v>1980000</v>
      </c>
      <c r="H47" s="25">
        <v>1980000</v>
      </c>
      <c r="I47" s="14">
        <f t="shared" si="6"/>
        <v>100</v>
      </c>
      <c r="J47" s="12" t="s">
        <v>17</v>
      </c>
      <c r="K47" s="15" t="s">
        <v>48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2026-02-03T06:13:02Z</dcterms:modified>
</cp:coreProperties>
</file>