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D:\인수인계\계약\2026년\정보공개\"/>
    </mc:Choice>
  </mc:AlternateContent>
  <xr:revisionPtr revIDLastSave="0" documentId="13_ncr:1_{32557DC9-9F7C-4E4B-86CA-EB2FA3FCC390}" xr6:coauthVersionLast="47" xr6:coauthVersionMax="47" xr10:uidLastSave="{00000000-0000-0000-0000-000000000000}"/>
  <bookViews>
    <workbookView xWindow="4440" yWindow="3645" windowWidth="21600" windowHeight="11295" xr2:uid="{00000000-000D-0000-FFFF-FFFF00000000}"/>
  </bookViews>
  <sheets>
    <sheet name="수의계약 공개 내역서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" i="1" l="1"/>
  <c r="I7" i="1"/>
  <c r="I6" i="1"/>
  <c r="I3" i="1"/>
  <c r="I4" i="1"/>
</calcChain>
</file>

<file path=xl/sharedStrings.xml><?xml version="1.0" encoding="utf-8"?>
<sst xmlns="http://schemas.openxmlformats.org/spreadsheetml/2006/main" count="32" uniqueCount="26">
  <si>
    <t>계약근거</t>
  </si>
  <si>
    <t>주소</t>
  </si>
  <si>
    <t>준공일</t>
    <phoneticPr fontId="3" type="noConversion"/>
  </si>
  <si>
    <t>착공일</t>
    <phoneticPr fontId="3" type="noConversion"/>
  </si>
  <si>
    <t>계약일</t>
    <phoneticPr fontId="3" type="noConversion"/>
  </si>
  <si>
    <t>업체명</t>
  </si>
  <si>
    <t>계약건명</t>
  </si>
  <si>
    <t>수의계약 공개 내역서</t>
    <phoneticPr fontId="3" type="noConversion"/>
  </si>
  <si>
    <t>연번</t>
    <phoneticPr fontId="3" type="noConversion"/>
  </si>
  <si>
    <t>계약금액</t>
    <phoneticPr fontId="3" type="noConversion"/>
  </si>
  <si>
    <t>설계금액</t>
    <phoneticPr fontId="3" type="noConversion"/>
  </si>
  <si>
    <t>계약비율(%)</t>
    <phoneticPr fontId="3" type="noConversion"/>
  </si>
  <si>
    <t>지방자치단체를 당사자로 하는 계약에관한법률시행령제25조제5호</t>
    <phoneticPr fontId="3" type="noConversion"/>
  </si>
  <si>
    <t>용인</t>
    <phoneticPr fontId="3" type="noConversion"/>
  </si>
  <si>
    <t>서울</t>
    <phoneticPr fontId="3" type="noConversion"/>
  </si>
  <si>
    <t>주식회사 정수글로벌</t>
  </si>
  <si>
    <t>화성</t>
    <phoneticPr fontId="3" type="noConversion"/>
  </si>
  <si>
    <t>처인성어울림센터 체육관입구 경사로 보수</t>
    <phoneticPr fontId="7" type="noConversion"/>
  </si>
  <si>
    <t>가람건설㈜</t>
    <phoneticPr fontId="3" type="noConversion"/>
  </si>
  <si>
    <t>용인시청소년미래재단 일상노무 자문</t>
    <phoneticPr fontId="7" type="noConversion"/>
  </si>
  <si>
    <t>처인성어울림센터 홈페이지 구축</t>
    <phoneticPr fontId="7" type="noConversion"/>
  </si>
  <si>
    <t>처인성어울림센터 수강시스템 구축</t>
    <phoneticPr fontId="7" type="noConversion"/>
  </si>
  <si>
    <t>노무법인 에이치</t>
    <phoneticPr fontId="7" type="noConversion"/>
  </si>
  <si>
    <t>(주)미디어코어시스템즈</t>
    <phoneticPr fontId="7" type="noConversion"/>
  </si>
  <si>
    <t>주식회사 베테랑스아이앤씨</t>
    <phoneticPr fontId="7" type="noConversion"/>
  </si>
  <si>
    <t>청소년수련관 BF 무인정보단말기(키오스크) 구입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</si>
</sst>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#,##0_);[Red]\(#,##0\)"/>
    <numFmt numFmtId="177" formatCode="#,##0.0_);[Red]\(#,##0.0\)"/>
  </numFmts>
  <fonts count="13" x14ac:knownFonts="1">
    <font>
      <sz val="10"/>
      <name val="굴림"/>
      <family val="3"/>
      <charset val="129"/>
    </font>
    <font>
      <sz val="11"/>
      <color theme="1"/>
      <name val="맑은 고딕"/>
      <family val="2"/>
      <charset val="129"/>
      <scheme val="minor"/>
    </font>
    <font>
      <sz val="10"/>
      <name val="돋움"/>
      <family val="3"/>
      <charset val="129"/>
    </font>
    <font>
      <sz val="8"/>
      <name val="굴림"/>
      <family val="3"/>
      <charset val="129"/>
    </font>
    <font>
      <sz val="9"/>
      <color indexed="63"/>
      <name val="굴림"/>
      <family val="3"/>
      <charset val="129"/>
    </font>
    <font>
      <b/>
      <sz val="18"/>
      <color indexed="63"/>
      <name val="돋움"/>
      <family val="3"/>
      <charset val="129"/>
    </font>
    <font>
      <sz val="9"/>
      <name val="굴림"/>
      <family val="3"/>
      <charset val="129"/>
    </font>
    <font>
      <sz val="8"/>
      <name val="맑은 고딕"/>
      <family val="2"/>
      <charset val="129"/>
      <scheme val="minor"/>
    </font>
    <font>
      <sz val="10"/>
      <name val="굴림"/>
      <family val="3"/>
      <charset val="129"/>
    </font>
    <font>
      <sz val="9"/>
      <name val="돋움"/>
      <family val="3"/>
      <charset val="129"/>
    </font>
    <font>
      <sz val="9"/>
      <color indexed="63"/>
      <name val="돋움"/>
      <family val="3"/>
      <charset val="129"/>
    </font>
    <font>
      <sz val="8"/>
      <name val="돋움"/>
      <family val="3"/>
      <charset val="129"/>
    </font>
    <font>
      <sz val="10"/>
      <color rgb="FF000000"/>
      <name val="돋움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 applyAlignment="0" applyProtection="0">
      <alignment vertical="center"/>
    </xf>
    <xf numFmtId="0" fontId="1" fillId="0" borderId="0" applyNumberFormat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176" fontId="2" fillId="0" borderId="0" xfId="0" applyNumberFormat="1" applyFont="1" applyAlignment="1" applyProtection="1">
      <alignment horizontal="center" vertical="center" wrapText="1"/>
      <protection locked="0"/>
    </xf>
    <xf numFmtId="176" fontId="6" fillId="0" borderId="0" xfId="0" applyNumberFormat="1" applyFont="1" applyAlignment="1" applyProtection="1">
      <alignment horizontal="center" vertical="center" wrapText="1"/>
      <protection locked="0"/>
    </xf>
    <xf numFmtId="176" fontId="4" fillId="3" borderId="5" xfId="0" applyNumberFormat="1" applyFont="1" applyFill="1" applyBorder="1" applyAlignment="1" applyProtection="1">
      <alignment horizontal="center" vertical="center" shrinkToFit="1"/>
      <protection locked="0"/>
    </xf>
    <xf numFmtId="176" fontId="4" fillId="3" borderId="6" xfId="0" applyNumberFormat="1" applyFont="1" applyFill="1" applyBorder="1" applyAlignment="1" applyProtection="1">
      <alignment horizontal="center" vertical="center" shrinkToFit="1"/>
      <protection locked="0"/>
    </xf>
    <xf numFmtId="176" fontId="4" fillId="3" borderId="7" xfId="0" applyNumberFormat="1" applyFont="1" applyFill="1" applyBorder="1" applyAlignment="1" applyProtection="1">
      <alignment horizontal="center" vertical="center" shrinkToFit="1"/>
      <protection locked="0"/>
    </xf>
    <xf numFmtId="0" fontId="9" fillId="0" borderId="4" xfId="0" applyFont="1" applyBorder="1" applyAlignment="1">
      <alignment horizontal="center" vertical="center" wrapText="1"/>
    </xf>
    <xf numFmtId="14" fontId="9" fillId="0" borderId="4" xfId="0" applyNumberFormat="1" applyFont="1" applyBorder="1" applyAlignment="1">
      <alignment horizontal="center" vertical="center" wrapText="1"/>
    </xf>
    <xf numFmtId="177" fontId="9" fillId="0" borderId="9" xfId="0" applyNumberFormat="1" applyFont="1" applyBorder="1" applyAlignment="1" applyProtection="1">
      <alignment horizontal="center" vertical="center" wrapText="1"/>
      <protection locked="0"/>
    </xf>
    <xf numFmtId="176" fontId="9" fillId="0" borderId="4" xfId="0" applyNumberFormat="1" applyFont="1" applyBorder="1" applyAlignment="1" applyProtection="1">
      <alignment horizontal="center" vertical="center" shrinkToFit="1"/>
      <protection locked="0"/>
    </xf>
    <xf numFmtId="176" fontId="10" fillId="0" borderId="10" xfId="0" applyNumberFormat="1" applyFont="1" applyBorder="1" applyAlignment="1" applyProtection="1">
      <alignment horizontal="center" vertical="center" wrapText="1"/>
      <protection locked="0"/>
    </xf>
    <xf numFmtId="177" fontId="9" fillId="0" borderId="4" xfId="0" applyNumberFormat="1" applyFont="1" applyBorder="1" applyAlignment="1" applyProtection="1">
      <alignment horizontal="center" vertical="center" wrapText="1"/>
      <protection locked="0"/>
    </xf>
    <xf numFmtId="176" fontId="10" fillId="0" borderId="11" xfId="0" applyNumberFormat="1" applyFont="1" applyBorder="1" applyAlignment="1" applyProtection="1">
      <alignment horizontal="center" vertical="center" wrapText="1"/>
      <protection locked="0"/>
    </xf>
    <xf numFmtId="176" fontId="9" fillId="0" borderId="8" xfId="0" applyNumberFormat="1" applyFont="1" applyBorder="1" applyAlignment="1" applyProtection="1">
      <alignment horizontal="center" vertical="center" shrinkToFit="1"/>
      <protection locked="0"/>
    </xf>
    <xf numFmtId="0" fontId="9" fillId="0" borderId="4" xfId="1" applyFont="1" applyBorder="1" applyAlignment="1">
      <alignment horizontal="center" vertical="center" wrapText="1"/>
    </xf>
    <xf numFmtId="176" fontId="9" fillId="0" borderId="3" xfId="0" applyNumberFormat="1" applyFont="1" applyBorder="1" applyAlignment="1" applyProtection="1">
      <alignment horizontal="center" vertical="center" shrinkToFit="1"/>
      <protection locked="0"/>
    </xf>
    <xf numFmtId="41" fontId="9" fillId="0" borderId="4" xfId="2" applyFont="1" applyBorder="1" applyAlignment="1">
      <alignment horizontal="right" vertical="center" wrapText="1"/>
    </xf>
    <xf numFmtId="41" fontId="11" fillId="2" borderId="4" xfId="2" applyFont="1" applyFill="1" applyBorder="1" applyAlignment="1">
      <alignment horizontal="center" vertical="center" shrinkToFit="1"/>
    </xf>
    <xf numFmtId="41" fontId="2" fillId="0" borderId="4" xfId="2" applyFont="1" applyBorder="1" applyAlignment="1">
      <alignment vertical="center"/>
    </xf>
    <xf numFmtId="3" fontId="2" fillId="0" borderId="4" xfId="2" applyNumberFormat="1" applyFont="1" applyFill="1" applyBorder="1" applyAlignment="1">
      <alignment vertical="center"/>
    </xf>
    <xf numFmtId="3" fontId="2" fillId="0" borderId="4" xfId="2" applyNumberFormat="1" applyFont="1" applyBorder="1" applyAlignment="1">
      <alignment vertical="center"/>
    </xf>
    <xf numFmtId="0" fontId="12" fillId="0" borderId="4" xfId="0" applyFont="1" applyBorder="1" applyAlignment="1">
      <alignment horizontal="center" vertical="center" shrinkToFit="1"/>
    </xf>
    <xf numFmtId="176" fontId="9" fillId="2" borderId="4" xfId="0" applyNumberFormat="1" applyFont="1" applyFill="1" applyBorder="1" applyAlignment="1">
      <alignment vertical="center"/>
    </xf>
    <xf numFmtId="176" fontId="5" fillId="2" borderId="1" xfId="0" applyNumberFormat="1" applyFont="1" applyFill="1" applyBorder="1" applyAlignment="1" applyProtection="1">
      <alignment horizontal="center" vertical="center" shrinkToFit="1"/>
      <protection locked="0"/>
    </xf>
    <xf numFmtId="176" fontId="5" fillId="2" borderId="2" xfId="0" applyNumberFormat="1" applyFont="1" applyFill="1" applyBorder="1" applyAlignment="1" applyProtection="1">
      <alignment horizontal="center" vertical="center" shrinkToFit="1"/>
      <protection locked="0"/>
    </xf>
  </cellXfs>
  <cellStyles count="3">
    <cellStyle name="쉼표 [0]" xfId="2" builtinId="6"/>
    <cellStyle name="표준" xfId="0" builtinId="0"/>
    <cellStyle name="표준 2" xfId="1" xr:uid="{AF9C193B-2017-4FD9-88D0-7B29FA0AA9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"/>
  <sheetViews>
    <sheetView tabSelected="1" zoomScaleNormal="100" workbookViewId="0">
      <selection sqref="A1:K1"/>
    </sheetView>
  </sheetViews>
  <sheetFormatPr defaultRowHeight="12" x14ac:dyDescent="0.15"/>
  <cols>
    <col min="1" max="1" width="5.42578125" style="1" customWidth="1"/>
    <col min="2" max="2" width="55.28515625" style="1" customWidth="1"/>
    <col min="3" max="3" width="22.5703125" style="1" bestFit="1" customWidth="1"/>
    <col min="4" max="4" width="11.42578125" style="1" customWidth="1"/>
    <col min="5" max="5" width="11" style="1" customWidth="1"/>
    <col min="6" max="6" width="11.140625" style="1" customWidth="1"/>
    <col min="7" max="7" width="10.5703125" style="1" bestFit="1" customWidth="1"/>
    <col min="8" max="8" width="11" style="1" bestFit="1" customWidth="1"/>
    <col min="9" max="9" width="11.28515625" style="1" bestFit="1" customWidth="1"/>
    <col min="10" max="10" width="10.28515625" style="1" customWidth="1"/>
    <col min="11" max="11" width="37.140625" style="1" customWidth="1"/>
    <col min="12" max="16384" width="9.140625" style="1"/>
  </cols>
  <sheetData>
    <row r="1" spans="1:11" ht="45" customHeight="1" thickBot="1" x14ac:dyDescent="0.2">
      <c r="A1" s="23" t="s">
        <v>7</v>
      </c>
      <c r="B1" s="24"/>
      <c r="C1" s="24"/>
      <c r="D1" s="24"/>
      <c r="E1" s="24"/>
      <c r="F1" s="24"/>
      <c r="G1" s="24"/>
      <c r="H1" s="24"/>
      <c r="I1" s="24"/>
      <c r="J1" s="24"/>
      <c r="K1" s="24"/>
    </row>
    <row r="2" spans="1:11" s="2" customFormat="1" ht="45" customHeight="1" thickBot="1" x14ac:dyDescent="0.2">
      <c r="A2" s="3" t="s">
        <v>8</v>
      </c>
      <c r="B2" s="4" t="s">
        <v>6</v>
      </c>
      <c r="C2" s="4" t="s">
        <v>5</v>
      </c>
      <c r="D2" s="4" t="s">
        <v>4</v>
      </c>
      <c r="E2" s="4" t="s">
        <v>3</v>
      </c>
      <c r="F2" s="4" t="s">
        <v>2</v>
      </c>
      <c r="G2" s="4" t="s">
        <v>10</v>
      </c>
      <c r="H2" s="4" t="s">
        <v>9</v>
      </c>
      <c r="I2" s="4" t="s">
        <v>11</v>
      </c>
      <c r="J2" s="4" t="s">
        <v>1</v>
      </c>
      <c r="K2" s="5" t="s">
        <v>0</v>
      </c>
    </row>
    <row r="3" spans="1:11" ht="39.950000000000003" customHeight="1" thickTop="1" x14ac:dyDescent="0.15">
      <c r="A3" s="13">
        <v>1</v>
      </c>
      <c r="B3" s="17" t="s">
        <v>17</v>
      </c>
      <c r="C3" s="6" t="s">
        <v>18</v>
      </c>
      <c r="D3" s="7">
        <v>46041</v>
      </c>
      <c r="E3" s="7">
        <v>46041</v>
      </c>
      <c r="F3" s="7">
        <v>46043</v>
      </c>
      <c r="G3" s="18">
        <v>3474000</v>
      </c>
      <c r="H3" s="19">
        <v>3335000</v>
      </c>
      <c r="I3" s="8">
        <f t="shared" ref="I3:I4" si="0">H3/G3*100</f>
        <v>95.998848589522169</v>
      </c>
      <c r="J3" s="9" t="s">
        <v>13</v>
      </c>
      <c r="K3" s="10" t="s">
        <v>12</v>
      </c>
    </row>
    <row r="4" spans="1:11" ht="39.950000000000003" customHeight="1" x14ac:dyDescent="0.15">
      <c r="A4" s="15">
        <v>2</v>
      </c>
      <c r="B4" s="17" t="s">
        <v>19</v>
      </c>
      <c r="C4" s="21" t="s">
        <v>22</v>
      </c>
      <c r="D4" s="7">
        <v>46023</v>
      </c>
      <c r="E4" s="7">
        <v>46023</v>
      </c>
      <c r="F4" s="7">
        <v>46387</v>
      </c>
      <c r="G4" s="18">
        <v>4800000</v>
      </c>
      <c r="H4" s="19">
        <v>4800000</v>
      </c>
      <c r="I4" s="11">
        <f t="shared" si="0"/>
        <v>100</v>
      </c>
      <c r="J4" s="9" t="s">
        <v>14</v>
      </c>
      <c r="K4" s="12" t="s">
        <v>12</v>
      </c>
    </row>
    <row r="5" spans="1:11" ht="39.950000000000003" customHeight="1" x14ac:dyDescent="0.15">
      <c r="A5" s="15">
        <v>3</v>
      </c>
      <c r="B5" s="17" t="s">
        <v>20</v>
      </c>
      <c r="C5" s="21" t="s">
        <v>23</v>
      </c>
      <c r="D5" s="7">
        <v>46034</v>
      </c>
      <c r="E5" s="7">
        <v>46034</v>
      </c>
      <c r="F5" s="7">
        <v>46093</v>
      </c>
      <c r="G5" s="18">
        <v>5920000</v>
      </c>
      <c r="H5" s="20">
        <v>5564800</v>
      </c>
      <c r="I5" s="11">
        <f>H5/G5*100</f>
        <v>94</v>
      </c>
      <c r="J5" s="9" t="s">
        <v>16</v>
      </c>
      <c r="K5" s="12" t="s">
        <v>12</v>
      </c>
    </row>
    <row r="6" spans="1:11" ht="39.950000000000003" customHeight="1" x14ac:dyDescent="0.15">
      <c r="A6" s="15">
        <v>4</v>
      </c>
      <c r="B6" s="17" t="s">
        <v>21</v>
      </c>
      <c r="C6" s="21" t="s">
        <v>24</v>
      </c>
      <c r="D6" s="7">
        <v>46034</v>
      </c>
      <c r="E6" s="7">
        <v>46034</v>
      </c>
      <c r="F6" s="7">
        <v>46063</v>
      </c>
      <c r="G6" s="18">
        <v>2365000</v>
      </c>
      <c r="H6" s="19">
        <v>2270400</v>
      </c>
      <c r="I6" s="11">
        <f t="shared" ref="I6:I7" si="1">H6/G6*100</f>
        <v>96</v>
      </c>
      <c r="J6" s="9" t="s">
        <v>14</v>
      </c>
      <c r="K6" s="12" t="s">
        <v>12</v>
      </c>
    </row>
    <row r="7" spans="1:11" ht="39.950000000000003" customHeight="1" x14ac:dyDescent="0.15">
      <c r="A7" s="15">
        <v>5</v>
      </c>
      <c r="B7" s="14" t="s">
        <v>25</v>
      </c>
      <c r="C7" s="6" t="s">
        <v>15</v>
      </c>
      <c r="D7" s="7">
        <v>46042</v>
      </c>
      <c r="E7" s="7">
        <v>46042</v>
      </c>
      <c r="F7" s="7">
        <v>46045</v>
      </c>
      <c r="G7" s="22">
        <v>6600000</v>
      </c>
      <c r="H7" s="16">
        <v>6204000</v>
      </c>
      <c r="I7" s="11">
        <f t="shared" si="1"/>
        <v>94</v>
      </c>
      <c r="J7" s="9" t="s">
        <v>14</v>
      </c>
      <c r="K7" s="12" t="s">
        <v>12</v>
      </c>
    </row>
  </sheetData>
  <mergeCells count="1">
    <mergeCell ref="A1:K1"/>
  </mergeCells>
  <phoneticPr fontId="3" type="noConversion"/>
  <pageMargins left="0.75" right="0.75" top="1" bottom="1" header="0.5" footer="0.5"/>
  <pageSetup paperSize="9" scale="7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수의계약 공개 내역서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cp:lastPrinted>2022-03-16T11:25:59Z</cp:lastPrinted>
  <dcterms:created xsi:type="dcterms:W3CDTF">2015-12-16T02:22:01Z</dcterms:created>
  <dcterms:modified xsi:type="dcterms:W3CDTF">2026-02-03T07:10:16Z</dcterms:modified>
</cp:coreProperties>
</file>