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1DBC46B-8E99-493A-B1C5-C9822C66EB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수의계약 공개 내역서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" i="1" l="1"/>
  <c r="I7" i="1"/>
  <c r="I5" i="1"/>
  <c r="I6" i="1"/>
  <c r="I8" i="1"/>
  <c r="I9" i="1"/>
  <c r="I10" i="1"/>
  <c r="I11" i="1"/>
  <c r="I12" i="1"/>
  <c r="I14" i="1"/>
  <c r="I15" i="1"/>
  <c r="I3" i="1"/>
  <c r="I4" i="1"/>
  <c r="I16" i="1"/>
  <c r="I17" i="1"/>
  <c r="I18" i="1"/>
  <c r="I19" i="1"/>
</calcChain>
</file>

<file path=xl/sharedStrings.xml><?xml version="1.0" encoding="utf-8"?>
<sst xmlns="http://schemas.openxmlformats.org/spreadsheetml/2006/main" count="131" uniqueCount="84">
  <si>
    <t>계약근거</t>
  </si>
  <si>
    <t>주소</t>
  </si>
  <si>
    <t>준공일</t>
    <phoneticPr fontId="3" type="noConversion"/>
  </si>
  <si>
    <t>착공일</t>
    <phoneticPr fontId="3" type="noConversion"/>
  </si>
  <si>
    <t>계약일</t>
    <phoneticPr fontId="3" type="noConversion"/>
  </si>
  <si>
    <t>업체명</t>
  </si>
  <si>
    <t>계약건명</t>
  </si>
  <si>
    <t>수의계약 공개 내역서</t>
    <phoneticPr fontId="3" type="noConversion"/>
  </si>
  <si>
    <t>연번</t>
    <phoneticPr fontId="3" type="noConversion"/>
  </si>
  <si>
    <t>계약금액</t>
    <phoneticPr fontId="3" type="noConversion"/>
  </si>
  <si>
    <t>설계금액</t>
    <phoneticPr fontId="3" type="noConversion"/>
  </si>
  <si>
    <t>계약비율(%)</t>
    <phoneticPr fontId="3" type="noConversion"/>
  </si>
  <si>
    <t>지방자치단체를 당사자로 하는 계약에관한법률시행령제25조제5호</t>
    <phoneticPr fontId="3" type="noConversion"/>
  </si>
  <si>
    <t>용인</t>
    <phoneticPr fontId="3" type="noConversion"/>
  </si>
  <si>
    <t>서울</t>
    <phoneticPr fontId="3" type="noConversion"/>
  </si>
  <si>
    <t>동천청소년문화의집 인테리어 공사 관급자설치 관급자재(전동어닝세트) 구입</t>
    <phoneticPr fontId="8" type="noConversion"/>
  </si>
  <si>
    <t>동천청소년문화의집 인테리어 공사 관급자설치 관급자재(제작유리) 구입</t>
    <phoneticPr fontId="8" type="noConversion"/>
  </si>
  <si>
    <t>동천청소년문화의집 인테리어 공사 관급자설치 관급자재(안전바) 구입</t>
    <phoneticPr fontId="8" type="noConversion"/>
  </si>
  <si>
    <t>동천청소년문화의집 인테리어 공사 관급자설치 관급자재(제작가구) 구입</t>
    <phoneticPr fontId="8" type="noConversion"/>
  </si>
  <si>
    <t>리치시스템</t>
    <phoneticPr fontId="8" type="noConversion"/>
  </si>
  <si>
    <t>넥스데코</t>
    <phoneticPr fontId="8" type="noConversion"/>
  </si>
  <si>
    <t>㈜부성 인퍼스</t>
    <phoneticPr fontId="8" type="noConversion"/>
  </si>
  <si>
    <t>더뉴엘</t>
    <phoneticPr fontId="8" type="noConversion"/>
  </si>
  <si>
    <t>2025.09.25</t>
    <phoneticPr fontId="8" type="noConversion"/>
  </si>
  <si>
    <t>2025.09.26</t>
    <phoneticPr fontId="8" type="noConversion"/>
  </si>
  <si>
    <t>2025.10.15</t>
    <phoneticPr fontId="8" type="noConversion"/>
  </si>
  <si>
    <t>2025.09.29</t>
    <phoneticPr fontId="8" type="noConversion"/>
  </si>
  <si>
    <t>2025.10.17</t>
    <phoneticPr fontId="8" type="noConversion"/>
  </si>
  <si>
    <t>안산</t>
    <phoneticPr fontId="3" type="noConversion"/>
  </si>
  <si>
    <t>신갈청소년문화의집 청소년축제 무대 및 부스설치 용역</t>
  </si>
  <si>
    <t>주식회사 아이비컴퍼니앤트래블</t>
    <phoneticPr fontId="8" type="noConversion"/>
  </si>
  <si>
    <t>신갈청소년문화의집 청소년축제 SW체험 임차 용역</t>
  </si>
  <si>
    <t>진로팡</t>
  </si>
  <si>
    <t>신갈청소년문화의집 2025년 나의문화유산답사기 운영 용역</t>
  </si>
  <si>
    <t>베리투어</t>
  </si>
  <si>
    <t>청소년수련원 사계절썰매장 바닥 착지풀 설치 용역</t>
  </si>
  <si>
    <t>에코텍스</t>
  </si>
  <si>
    <t>무브먼트메이커 댄싱 위드 더 용인 프로그램 용역</t>
  </si>
  <si>
    <t>티엠비컴퍼니</t>
  </si>
  <si>
    <t>2025.09.09</t>
    <phoneticPr fontId="3" type="noConversion"/>
  </si>
  <si>
    <t>2025.09.09</t>
    <phoneticPr fontId="8" type="noConversion"/>
  </si>
  <si>
    <t>청소년수련관 불용물품 및 폐기물 처리 용역</t>
  </si>
  <si>
    <t>주식회사 중앙환경엔지니어링</t>
  </si>
  <si>
    <t>2025년 하반기 재단 교육훈련 용역</t>
    <phoneticPr fontId="8" type="noConversion"/>
  </si>
  <si>
    <t>아이비김영</t>
    <phoneticPr fontId="8" type="noConversion"/>
  </si>
  <si>
    <t>2025.09.17</t>
    <phoneticPr fontId="8" type="noConversion"/>
  </si>
  <si>
    <t>신갈청소년문화의집 2025년 애국로드 프로그램 용역</t>
    <phoneticPr fontId="8" type="noConversion"/>
  </si>
  <si>
    <t>주식회사 에이치스토리</t>
    <phoneticPr fontId="8" type="noConversion"/>
  </si>
  <si>
    <t>2025.09.22</t>
    <phoneticPr fontId="3" type="noConversion"/>
  </si>
  <si>
    <t>2025.09.22</t>
    <phoneticPr fontId="8" type="noConversion"/>
  </si>
  <si>
    <t>동천청소년문화의집 입주청소 용역</t>
    <phoneticPr fontId="8" type="noConversion"/>
  </si>
  <si>
    <t>세정건축환경</t>
    <phoneticPr fontId="8" type="noConversion"/>
  </si>
  <si>
    <t>2025.09.24</t>
    <phoneticPr fontId="3" type="noConversion"/>
  </si>
  <si>
    <t>2025.09.24</t>
    <phoneticPr fontId="8" type="noConversion"/>
  </si>
  <si>
    <t>수지청소년문화의집 2025년 청소년과 소통하는 콘서트 청소콘 프로그램 용역</t>
    <phoneticPr fontId="8" type="noConversion"/>
  </si>
  <si>
    <t>지지스튜디오</t>
    <phoneticPr fontId="8" type="noConversion"/>
  </si>
  <si>
    <t>2025.09.25</t>
    <phoneticPr fontId="3" type="noConversion"/>
  </si>
  <si>
    <t>청소년수련관 청소년동아리어울림마당 무대 및 음향, 전기 임차 용역</t>
    <phoneticPr fontId="8" type="noConversion"/>
  </si>
  <si>
    <t>페스타</t>
    <phoneticPr fontId="8" type="noConversion"/>
  </si>
  <si>
    <t>2025.10.20</t>
    <phoneticPr fontId="8" type="noConversion"/>
  </si>
  <si>
    <t>청소년수련관 2025년 와이스타로드 부스 임차 용역</t>
    <phoneticPr fontId="8" type="noConversion"/>
  </si>
  <si>
    <t>안디자인</t>
    <phoneticPr fontId="8" type="noConversion"/>
  </si>
  <si>
    <t>2025.09.02</t>
    <phoneticPr fontId="3" type="noConversion"/>
  </si>
  <si>
    <t>2025.09.03</t>
    <phoneticPr fontId="3" type="noConversion"/>
  </si>
  <si>
    <t>2025.09.04</t>
    <phoneticPr fontId="3" type="noConversion"/>
  </si>
  <si>
    <t>2025.09.11</t>
    <phoneticPr fontId="3" type="noConversion"/>
  </si>
  <si>
    <t>광주</t>
    <phoneticPr fontId="3" type="noConversion"/>
  </si>
  <si>
    <t>2025.09.12</t>
    <phoneticPr fontId="3" type="noConversion"/>
  </si>
  <si>
    <t>2025.09.19</t>
    <phoneticPr fontId="3" type="noConversion"/>
  </si>
  <si>
    <t>양주</t>
    <phoneticPr fontId="3" type="noConversion"/>
  </si>
  <si>
    <t>2025.10.18</t>
    <phoneticPr fontId="8" type="noConversion"/>
  </si>
  <si>
    <t>2025.09.15</t>
    <phoneticPr fontId="3" type="noConversion"/>
  </si>
  <si>
    <t>고양</t>
    <phoneticPr fontId="3" type="noConversion"/>
  </si>
  <si>
    <t>2025.11.26</t>
    <phoneticPr fontId="3" type="noConversion"/>
  </si>
  <si>
    <t>2025.09.23</t>
    <phoneticPr fontId="3" type="noConversion"/>
  </si>
  <si>
    <t>2025.10.28</t>
    <phoneticPr fontId="3" type="noConversion"/>
  </si>
  <si>
    <t>2025.12.16</t>
    <phoneticPr fontId="3" type="noConversion"/>
  </si>
  <si>
    <t>애드미루</t>
    <phoneticPr fontId="3" type="noConversion"/>
  </si>
  <si>
    <t>2025.10.02</t>
    <phoneticPr fontId="3" type="noConversion"/>
  </si>
  <si>
    <t>동천청소년문화의집 간판 및 사인물 공사</t>
    <phoneticPr fontId="8" type="noConversion"/>
  </si>
  <si>
    <t>수원</t>
    <phoneticPr fontId="3" type="noConversion"/>
  </si>
  <si>
    <t>2025.12.23</t>
    <phoneticPr fontId="8" type="noConversion"/>
  </si>
  <si>
    <t>울릉</t>
    <phoneticPr fontId="3" type="noConversion"/>
  </si>
  <si>
    <t>청주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</si>
</sst>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.0_);[Red]\(#,##0.0\)"/>
  </numFmts>
  <fonts count="12" x14ac:knownFonts="1">
    <font>
      <sz val="10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color theme="1"/>
      <name val="돋움"/>
      <family val="3"/>
      <charset val="129"/>
    </font>
    <font>
      <sz val="10"/>
      <name val="굴림"/>
      <family val="3"/>
      <charset val="129"/>
    </font>
    <font>
      <sz val="10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176" fontId="2" fillId="0" borderId="0" xfId="0" applyNumberFormat="1" applyFont="1" applyAlignment="1" applyProtection="1">
      <alignment horizontal="center" vertical="center" wrapText="1"/>
      <protection locked="0"/>
    </xf>
    <xf numFmtId="176" fontId="6" fillId="0" borderId="0" xfId="0" applyNumberFormat="1" applyFont="1" applyFill="1" applyAlignment="1" applyProtection="1">
      <alignment horizontal="center" vertical="center" wrapText="1"/>
      <protection locked="0"/>
    </xf>
    <xf numFmtId="176" fontId="6" fillId="0" borderId="0" xfId="0" applyNumberFormat="1" applyFont="1" applyAlignment="1" applyProtection="1">
      <alignment horizontal="center" vertical="center" wrapText="1"/>
      <protection locked="0"/>
    </xf>
    <xf numFmtId="176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4" fillId="3" borderId="7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8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9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5" xfId="0" applyNumberFormat="1" applyFont="1" applyBorder="1" applyAlignment="1" applyProtection="1">
      <alignment horizontal="center" vertical="center" shrinkToFit="1"/>
      <protection locked="0"/>
    </xf>
    <xf numFmtId="176" fontId="6" fillId="0" borderId="4" xfId="0" applyNumberFormat="1" applyFont="1" applyBorder="1" applyAlignment="1" applyProtection="1">
      <alignment horizontal="center" vertical="center" shrinkToFit="1"/>
      <protection locked="0"/>
    </xf>
    <xf numFmtId="176" fontId="6" fillId="0" borderId="6" xfId="0" applyNumberFormat="1" applyFont="1" applyBorder="1" applyAlignment="1" applyProtection="1">
      <alignment horizontal="center" vertical="center" shrinkToFit="1"/>
      <protection locked="0"/>
    </xf>
    <xf numFmtId="177" fontId="6" fillId="0" borderId="6" xfId="0" applyNumberFormat="1" applyFont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>
      <alignment horizontal="center" vertical="center"/>
    </xf>
    <xf numFmtId="0" fontId="9" fillId="2" borderId="6" xfId="1" applyNumberFormat="1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9" fillId="2" borderId="6" xfId="1" applyNumberFormat="1" applyFont="1" applyFill="1" applyBorder="1" applyAlignment="1">
      <alignment horizontal="center" vertical="center"/>
    </xf>
    <xf numFmtId="14" fontId="7" fillId="2" borderId="6" xfId="0" applyNumberFormat="1" applyFont="1" applyFill="1" applyBorder="1" applyAlignment="1">
      <alignment horizontal="center" vertical="center"/>
    </xf>
    <xf numFmtId="176" fontId="7" fillId="2" borderId="6" xfId="0" applyNumberFormat="1" applyFont="1" applyFill="1" applyBorder="1" applyAlignment="1">
      <alignment horizontal="center" vertical="center"/>
    </xf>
    <xf numFmtId="176" fontId="9" fillId="2" borderId="6" xfId="1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6" fontId="9" fillId="0" borderId="6" xfId="1" applyNumberFormat="1" applyFont="1" applyFill="1" applyBorder="1" applyAlignment="1">
      <alignment horizontal="center" vertical="center"/>
    </xf>
    <xf numFmtId="41" fontId="7" fillId="2" borderId="6" xfId="2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14" fontId="2" fillId="0" borderId="6" xfId="0" applyNumberFormat="1" applyFont="1" applyBorder="1" applyAlignment="1">
      <alignment horizontal="center" vertical="center" wrapText="1"/>
    </xf>
    <xf numFmtId="41" fontId="2" fillId="0" borderId="6" xfId="2" applyFont="1" applyBorder="1" applyAlignment="1">
      <alignment vertical="center"/>
    </xf>
    <xf numFmtId="3" fontId="2" fillId="0" borderId="6" xfId="2" applyNumberFormat="1" applyFont="1" applyFill="1" applyBorder="1" applyAlignment="1">
      <alignment vertical="center"/>
    </xf>
    <xf numFmtId="41" fontId="7" fillId="2" borderId="6" xfId="2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2" xfId="0" applyNumberFormat="1" applyFont="1" applyFill="1" applyBorder="1" applyAlignment="1" applyProtection="1">
      <alignment horizontal="center" vertical="center" shrinkToFit="1"/>
      <protection locked="0"/>
    </xf>
  </cellXfs>
  <cellStyles count="3">
    <cellStyle name="쉼표 [0]" xfId="2" builtinId="6"/>
    <cellStyle name="표준" xfId="0" builtinId="0"/>
    <cellStyle name="표준 2" xfId="1" xr:uid="{AF9C193B-2017-4FD9-88D0-7B29FA0AA9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Normal="100" workbookViewId="0">
      <selection sqref="A1:K1"/>
    </sheetView>
  </sheetViews>
  <sheetFormatPr defaultRowHeight="12" x14ac:dyDescent="0.15"/>
  <cols>
    <col min="1" max="1" width="5.42578125" style="1" customWidth="1"/>
    <col min="2" max="2" width="55.28515625" style="1" customWidth="1"/>
    <col min="3" max="3" width="22.5703125" style="1" bestFit="1" customWidth="1"/>
    <col min="4" max="4" width="11.42578125" style="1" customWidth="1"/>
    <col min="5" max="5" width="11" style="1" customWidth="1"/>
    <col min="6" max="6" width="11.140625" style="1" customWidth="1"/>
    <col min="7" max="7" width="11.28515625" style="1" customWidth="1"/>
    <col min="8" max="8" width="10.28515625" style="1" bestFit="1" customWidth="1"/>
    <col min="9" max="9" width="11.140625" style="1" bestFit="1" customWidth="1"/>
    <col min="10" max="10" width="10.28515625" style="1" customWidth="1"/>
    <col min="11" max="11" width="37.140625" style="1" customWidth="1"/>
    <col min="12" max="16384" width="9.140625" style="1"/>
  </cols>
  <sheetData>
    <row r="1" spans="1:12" ht="45" customHeight="1" thickBot="1" x14ac:dyDescent="0.2">
      <c r="A1" s="27" t="s">
        <v>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2" s="3" customFormat="1" ht="45" customHeight="1" thickBot="1" x14ac:dyDescent="0.2">
      <c r="A2" s="5" t="s">
        <v>8</v>
      </c>
      <c r="B2" s="6" t="s">
        <v>6</v>
      </c>
      <c r="C2" s="6" t="s">
        <v>5</v>
      </c>
      <c r="D2" s="6" t="s">
        <v>4</v>
      </c>
      <c r="E2" s="6" t="s">
        <v>3</v>
      </c>
      <c r="F2" s="6" t="s">
        <v>2</v>
      </c>
      <c r="G2" s="6" t="s">
        <v>10</v>
      </c>
      <c r="H2" s="6" t="s">
        <v>9</v>
      </c>
      <c r="I2" s="6" t="s">
        <v>11</v>
      </c>
      <c r="J2" s="6" t="s">
        <v>1</v>
      </c>
      <c r="K2" s="7" t="s">
        <v>0</v>
      </c>
      <c r="L2" s="2"/>
    </row>
    <row r="3" spans="1:12" ht="39.950000000000003" customHeight="1" thickTop="1" x14ac:dyDescent="0.15">
      <c r="A3" s="8">
        <v>1</v>
      </c>
      <c r="B3" s="21" t="s">
        <v>29</v>
      </c>
      <c r="C3" s="22" t="s">
        <v>30</v>
      </c>
      <c r="D3" s="23" t="s">
        <v>62</v>
      </c>
      <c r="E3" s="23" t="s">
        <v>67</v>
      </c>
      <c r="F3" s="23" t="s">
        <v>68</v>
      </c>
      <c r="G3" s="17">
        <v>7200000</v>
      </c>
      <c r="H3" s="17">
        <v>6768000</v>
      </c>
      <c r="I3" s="11">
        <f>H3/G3*100</f>
        <v>94</v>
      </c>
      <c r="J3" s="9" t="s">
        <v>69</v>
      </c>
      <c r="K3" s="4" t="s">
        <v>12</v>
      </c>
    </row>
    <row r="4" spans="1:12" ht="39.950000000000003" customHeight="1" x14ac:dyDescent="0.15">
      <c r="A4" s="8">
        <v>2</v>
      </c>
      <c r="B4" s="21" t="s">
        <v>31</v>
      </c>
      <c r="C4" s="22" t="s">
        <v>32</v>
      </c>
      <c r="D4" s="23" t="s">
        <v>62</v>
      </c>
      <c r="E4" s="23" t="s">
        <v>67</v>
      </c>
      <c r="F4" s="23" t="s">
        <v>68</v>
      </c>
      <c r="G4" s="17">
        <v>4500000</v>
      </c>
      <c r="H4" s="19">
        <v>4320000</v>
      </c>
      <c r="I4" s="11">
        <f>H4/G4*100</f>
        <v>96</v>
      </c>
      <c r="J4" s="10" t="s">
        <v>83</v>
      </c>
      <c r="K4" s="4" t="s">
        <v>12</v>
      </c>
    </row>
    <row r="5" spans="1:12" ht="39.950000000000003" customHeight="1" x14ac:dyDescent="0.15">
      <c r="A5" s="8">
        <v>3</v>
      </c>
      <c r="B5" s="21" t="s">
        <v>33</v>
      </c>
      <c r="C5" s="22" t="s">
        <v>34</v>
      </c>
      <c r="D5" s="23" t="s">
        <v>63</v>
      </c>
      <c r="E5" s="23" t="s">
        <v>25</v>
      </c>
      <c r="F5" s="23" t="s">
        <v>70</v>
      </c>
      <c r="G5" s="17">
        <v>14458800</v>
      </c>
      <c r="H5" s="19">
        <v>13591000</v>
      </c>
      <c r="I5" s="11">
        <f t="shared" ref="I5:I15" si="0">H5/G5*100</f>
        <v>93.998118792707558</v>
      </c>
      <c r="J5" s="10" t="s">
        <v>82</v>
      </c>
      <c r="K5" s="4" t="s">
        <v>12</v>
      </c>
    </row>
    <row r="6" spans="1:12" ht="39.950000000000003" customHeight="1" x14ac:dyDescent="0.15">
      <c r="A6" s="8">
        <v>4</v>
      </c>
      <c r="B6" s="21" t="s">
        <v>35</v>
      </c>
      <c r="C6" s="22" t="s">
        <v>36</v>
      </c>
      <c r="D6" s="23" t="s">
        <v>63</v>
      </c>
      <c r="E6" s="23" t="s">
        <v>39</v>
      </c>
      <c r="F6" s="23" t="s">
        <v>71</v>
      </c>
      <c r="G6" s="17">
        <v>8550000</v>
      </c>
      <c r="H6" s="19">
        <v>8040000</v>
      </c>
      <c r="I6" s="11">
        <f t="shared" si="0"/>
        <v>94.035087719298247</v>
      </c>
      <c r="J6" s="10" t="s">
        <v>69</v>
      </c>
      <c r="K6" s="4" t="s">
        <v>12</v>
      </c>
    </row>
    <row r="7" spans="1:12" ht="39.950000000000003" customHeight="1" x14ac:dyDescent="0.15">
      <c r="A7" s="8">
        <v>5</v>
      </c>
      <c r="B7" s="21" t="s">
        <v>79</v>
      </c>
      <c r="C7" s="22" t="s">
        <v>77</v>
      </c>
      <c r="D7" s="23" t="s">
        <v>64</v>
      </c>
      <c r="E7" s="23" t="s">
        <v>64</v>
      </c>
      <c r="F7" s="23" t="s">
        <v>78</v>
      </c>
      <c r="G7" s="24">
        <v>21970000</v>
      </c>
      <c r="H7" s="25">
        <v>20212000</v>
      </c>
      <c r="I7" s="11">
        <f t="shared" si="0"/>
        <v>91.998179335457436</v>
      </c>
      <c r="J7" s="10" t="s">
        <v>80</v>
      </c>
      <c r="K7" s="4" t="s">
        <v>12</v>
      </c>
    </row>
    <row r="8" spans="1:12" ht="39.950000000000003" customHeight="1" x14ac:dyDescent="0.15">
      <c r="A8" s="8">
        <v>6</v>
      </c>
      <c r="B8" s="21" t="s">
        <v>37</v>
      </c>
      <c r="C8" s="22" t="s">
        <v>38</v>
      </c>
      <c r="D8" s="23" t="s">
        <v>64</v>
      </c>
      <c r="E8" s="23" t="s">
        <v>40</v>
      </c>
      <c r="F8" s="23" t="s">
        <v>73</v>
      </c>
      <c r="G8" s="17">
        <v>21906000</v>
      </c>
      <c r="H8" s="19">
        <v>20153000</v>
      </c>
      <c r="I8" s="11">
        <f t="shared" si="0"/>
        <v>91.997626221126623</v>
      </c>
      <c r="J8" s="10" t="s">
        <v>72</v>
      </c>
      <c r="K8" s="4" t="s">
        <v>12</v>
      </c>
    </row>
    <row r="9" spans="1:12" ht="39.75" customHeight="1" x14ac:dyDescent="0.15">
      <c r="A9" s="8">
        <v>7</v>
      </c>
      <c r="B9" s="21" t="s">
        <v>41</v>
      </c>
      <c r="C9" s="22" t="s">
        <v>42</v>
      </c>
      <c r="D9" s="23" t="s">
        <v>65</v>
      </c>
      <c r="E9" s="23" t="s">
        <v>65</v>
      </c>
      <c r="F9" s="23" t="s">
        <v>74</v>
      </c>
      <c r="G9" s="17">
        <v>3710000</v>
      </c>
      <c r="H9" s="19">
        <v>3562000</v>
      </c>
      <c r="I9" s="11">
        <f t="shared" si="0"/>
        <v>96.010781671159023</v>
      </c>
      <c r="J9" s="10" t="s">
        <v>13</v>
      </c>
      <c r="K9" s="4" t="s">
        <v>12</v>
      </c>
    </row>
    <row r="10" spans="1:12" ht="39.75" customHeight="1" x14ac:dyDescent="0.15">
      <c r="A10" s="8">
        <v>8</v>
      </c>
      <c r="B10" s="21" t="s">
        <v>43</v>
      </c>
      <c r="C10" s="22" t="s">
        <v>44</v>
      </c>
      <c r="D10" s="23" t="s">
        <v>65</v>
      </c>
      <c r="E10" s="23" t="s">
        <v>45</v>
      </c>
      <c r="F10" s="23" t="s">
        <v>75</v>
      </c>
      <c r="G10" s="17">
        <v>9651900</v>
      </c>
      <c r="H10" s="19">
        <v>9072000</v>
      </c>
      <c r="I10" s="11">
        <f t="shared" si="0"/>
        <v>93.991856525658164</v>
      </c>
      <c r="J10" s="10" t="s">
        <v>14</v>
      </c>
      <c r="K10" s="4" t="s">
        <v>12</v>
      </c>
    </row>
    <row r="11" spans="1:12" ht="39.75" customHeight="1" x14ac:dyDescent="0.15">
      <c r="A11" s="8">
        <v>9</v>
      </c>
      <c r="B11" s="21" t="s">
        <v>46</v>
      </c>
      <c r="C11" s="22" t="s">
        <v>47</v>
      </c>
      <c r="D11" s="23" t="s">
        <v>48</v>
      </c>
      <c r="E11" s="23" t="s">
        <v>49</v>
      </c>
      <c r="F11" s="12" t="s">
        <v>76</v>
      </c>
      <c r="G11" s="17">
        <v>3910000</v>
      </c>
      <c r="H11" s="19">
        <v>3753000</v>
      </c>
      <c r="I11" s="11">
        <f t="shared" si="0"/>
        <v>95.984654731457795</v>
      </c>
      <c r="J11" s="10" t="s">
        <v>66</v>
      </c>
      <c r="K11" s="4" t="s">
        <v>12</v>
      </c>
    </row>
    <row r="12" spans="1:12" ht="39.75" customHeight="1" x14ac:dyDescent="0.15">
      <c r="A12" s="8">
        <v>10</v>
      </c>
      <c r="B12" s="21" t="s">
        <v>50</v>
      </c>
      <c r="C12" s="22" t="s">
        <v>51</v>
      </c>
      <c r="D12" s="23" t="s">
        <v>52</v>
      </c>
      <c r="E12" s="23" t="s">
        <v>53</v>
      </c>
      <c r="F12" s="23" t="s">
        <v>26</v>
      </c>
      <c r="G12" s="17">
        <v>11000000</v>
      </c>
      <c r="H12" s="17">
        <v>10340000</v>
      </c>
      <c r="I12" s="11">
        <f t="shared" si="0"/>
        <v>94</v>
      </c>
      <c r="J12" s="10" t="s">
        <v>13</v>
      </c>
      <c r="K12" s="4" t="s">
        <v>12</v>
      </c>
    </row>
    <row r="13" spans="1:12" ht="39.75" customHeight="1" x14ac:dyDescent="0.15">
      <c r="A13" s="8">
        <v>11</v>
      </c>
      <c r="B13" s="21" t="s">
        <v>54</v>
      </c>
      <c r="C13" s="22" t="s">
        <v>55</v>
      </c>
      <c r="D13" s="23" t="s">
        <v>56</v>
      </c>
      <c r="E13" s="23" t="s">
        <v>23</v>
      </c>
      <c r="F13" s="23" t="s">
        <v>81</v>
      </c>
      <c r="G13" s="17">
        <v>8000000</v>
      </c>
      <c r="H13" s="26">
        <v>7520000</v>
      </c>
      <c r="I13" s="11">
        <f t="shared" si="0"/>
        <v>94</v>
      </c>
      <c r="J13" s="10" t="s">
        <v>80</v>
      </c>
      <c r="K13" s="4" t="s">
        <v>12</v>
      </c>
    </row>
    <row r="14" spans="1:12" ht="39.75" customHeight="1" x14ac:dyDescent="0.15">
      <c r="A14" s="8">
        <v>12</v>
      </c>
      <c r="B14" s="21" t="s">
        <v>57</v>
      </c>
      <c r="C14" s="22" t="s">
        <v>58</v>
      </c>
      <c r="D14" s="23" t="s">
        <v>56</v>
      </c>
      <c r="E14" s="23" t="s">
        <v>27</v>
      </c>
      <c r="F14" s="23" t="s">
        <v>59</v>
      </c>
      <c r="G14" s="17">
        <v>13420000</v>
      </c>
      <c r="H14" s="19">
        <v>12614000</v>
      </c>
      <c r="I14" s="11">
        <f t="shared" si="0"/>
        <v>93.994038748137115</v>
      </c>
      <c r="J14" s="10" t="s">
        <v>13</v>
      </c>
      <c r="K14" s="4" t="s">
        <v>12</v>
      </c>
    </row>
    <row r="15" spans="1:12" ht="39.75" customHeight="1" x14ac:dyDescent="0.15">
      <c r="A15" s="8">
        <v>13</v>
      </c>
      <c r="B15" s="21" t="s">
        <v>60</v>
      </c>
      <c r="C15" s="22" t="s">
        <v>61</v>
      </c>
      <c r="D15" s="23" t="s">
        <v>56</v>
      </c>
      <c r="E15" s="23" t="s">
        <v>27</v>
      </c>
      <c r="F15" s="23" t="s">
        <v>59</v>
      </c>
      <c r="G15" s="17">
        <v>7007000</v>
      </c>
      <c r="H15" s="19">
        <v>6586000</v>
      </c>
      <c r="I15" s="11">
        <f t="shared" si="0"/>
        <v>93.991722563151143</v>
      </c>
      <c r="J15" s="10" t="s">
        <v>80</v>
      </c>
      <c r="K15" s="4" t="s">
        <v>12</v>
      </c>
    </row>
    <row r="16" spans="1:12" ht="39.950000000000003" customHeight="1" x14ac:dyDescent="0.15">
      <c r="A16" s="8">
        <v>14</v>
      </c>
      <c r="B16" s="12" t="s">
        <v>15</v>
      </c>
      <c r="C16" s="14" t="s">
        <v>19</v>
      </c>
      <c r="D16" s="16" t="s">
        <v>23</v>
      </c>
      <c r="E16" s="15" t="s">
        <v>23</v>
      </c>
      <c r="F16" s="15" t="s">
        <v>26</v>
      </c>
      <c r="G16" s="17">
        <v>3102000</v>
      </c>
      <c r="H16" s="19">
        <v>2977920</v>
      </c>
      <c r="I16" s="11">
        <f t="shared" ref="I16" si="1">H16/G16*100</f>
        <v>96</v>
      </c>
      <c r="J16" s="10" t="s">
        <v>13</v>
      </c>
      <c r="K16" s="4" t="s">
        <v>12</v>
      </c>
    </row>
    <row r="17" spans="1:11" ht="39.950000000000003" customHeight="1" x14ac:dyDescent="0.15">
      <c r="A17" s="8">
        <v>15</v>
      </c>
      <c r="B17" s="13" t="s">
        <v>16</v>
      </c>
      <c r="C17" s="15" t="s">
        <v>20</v>
      </c>
      <c r="D17" s="16" t="s">
        <v>23</v>
      </c>
      <c r="E17" s="15" t="s">
        <v>23</v>
      </c>
      <c r="F17" s="15" t="s">
        <v>26</v>
      </c>
      <c r="G17" s="18">
        <v>19980000</v>
      </c>
      <c r="H17" s="20">
        <v>18381600</v>
      </c>
      <c r="I17" s="11">
        <f>H17/G17*100</f>
        <v>92</v>
      </c>
      <c r="J17" s="9" t="s">
        <v>28</v>
      </c>
      <c r="K17" s="4" t="s">
        <v>12</v>
      </c>
    </row>
    <row r="18" spans="1:11" ht="39.950000000000003" customHeight="1" x14ac:dyDescent="0.15">
      <c r="A18" s="8">
        <v>16</v>
      </c>
      <c r="B18" s="13" t="s">
        <v>17</v>
      </c>
      <c r="C18" s="12" t="s">
        <v>21</v>
      </c>
      <c r="D18" s="16" t="s">
        <v>24</v>
      </c>
      <c r="E18" s="15" t="s">
        <v>24</v>
      </c>
      <c r="F18" s="15" t="s">
        <v>26</v>
      </c>
      <c r="G18" s="17">
        <v>5885000</v>
      </c>
      <c r="H18" s="19">
        <v>5531900</v>
      </c>
      <c r="I18" s="11">
        <f t="shared" ref="I18" si="2">H18/G18*100</f>
        <v>94</v>
      </c>
      <c r="J18" s="10" t="s">
        <v>13</v>
      </c>
      <c r="K18" s="4" t="s">
        <v>12</v>
      </c>
    </row>
    <row r="19" spans="1:11" ht="39.950000000000003" customHeight="1" x14ac:dyDescent="0.15">
      <c r="A19" s="8">
        <v>17</v>
      </c>
      <c r="B19" s="13" t="s">
        <v>18</v>
      </c>
      <c r="C19" s="12" t="s">
        <v>22</v>
      </c>
      <c r="D19" s="16" t="s">
        <v>24</v>
      </c>
      <c r="E19" s="15" t="s">
        <v>24</v>
      </c>
      <c r="F19" s="15" t="s">
        <v>26</v>
      </c>
      <c r="G19" s="17">
        <v>11422000</v>
      </c>
      <c r="H19" s="19">
        <v>10736680</v>
      </c>
      <c r="I19" s="11">
        <f t="shared" ref="I19" si="3">H19/G19*100</f>
        <v>94</v>
      </c>
      <c r="J19" s="9" t="s">
        <v>14</v>
      </c>
      <c r="K19" s="4" t="s">
        <v>12</v>
      </c>
    </row>
  </sheetData>
  <mergeCells count="1">
    <mergeCell ref="A1:K1"/>
  </mergeCells>
  <phoneticPr fontId="3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2022-03-16T11:25:59Z</cp:lastPrinted>
  <dcterms:created xsi:type="dcterms:W3CDTF">2015-12-16T02:22:01Z</dcterms:created>
  <dcterms:modified xsi:type="dcterms:W3CDTF">2025-12-30T14:02:13Z</dcterms:modified>
</cp:coreProperties>
</file>