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인수인계\계약\2026년\정보공개\"/>
    </mc:Choice>
  </mc:AlternateContent>
  <xr:revisionPtr revIDLastSave="0" documentId="13_ncr:1_{906D56F3-A19F-4BBF-81AF-902F51CB714A}" xr6:coauthVersionLast="47" xr6:coauthVersionMax="47" xr10:uidLastSave="{00000000-0000-0000-0000-000000000000}"/>
  <bookViews>
    <workbookView xWindow="12345" yWindow="0" windowWidth="16455" windowHeight="15480" xr2:uid="{00000000-000D-0000-FFFF-FFFF00000000}"/>
  </bookViews>
  <sheets>
    <sheet name="수의계약 공개 내역서" sheetId="1" r:id="rId1"/>
  </sheets>
  <externalReferences>
    <externalReference r:id="rId2"/>
  </externalReferences>
  <definedNames>
    <definedName name="목록">'[1]자체(공사ㆍ용역, 물품구매ㆍ제조, 기타)'!$BH$3:$BH$6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7" i="1"/>
  <c r="I6" i="1"/>
  <c r="I5" i="1"/>
  <c r="I4" i="1"/>
  <c r="I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I3" authorId="0" shapeId="0" xr:uid="{96EDDD81-D0F9-462F-ADBD-C097AC3D386C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</t>
        </r>
      </text>
    </comment>
  </commentList>
</comments>
</file>

<file path=xl/sharedStrings.xml><?xml version="1.0" encoding="utf-8"?>
<sst xmlns="http://schemas.openxmlformats.org/spreadsheetml/2006/main" count="54" uniqueCount="41">
  <si>
    <t>계약근거</t>
  </si>
  <si>
    <t>주소</t>
  </si>
  <si>
    <t>준공일</t>
    <phoneticPr fontId="3" type="noConversion"/>
  </si>
  <si>
    <t>착공일</t>
    <phoneticPr fontId="3" type="noConversion"/>
  </si>
  <si>
    <t>계약일</t>
    <phoneticPr fontId="3" type="noConversion"/>
  </si>
  <si>
    <t>업체명</t>
  </si>
  <si>
    <t>계약건명</t>
  </si>
  <si>
    <t>수의계약 공개 내역서</t>
    <phoneticPr fontId="3" type="noConversion"/>
  </si>
  <si>
    <t>연번</t>
    <phoneticPr fontId="3" type="noConversion"/>
  </si>
  <si>
    <t>계약금액</t>
    <phoneticPr fontId="3" type="noConversion"/>
  </si>
  <si>
    <t>설계금액</t>
    <phoneticPr fontId="3" type="noConversion"/>
  </si>
  <si>
    <t>계약비율(%)</t>
    <phoneticPr fontId="3" type="noConversion"/>
  </si>
  <si>
    <t>지방자치단체를 당사자로 하는 계약에관한법률시행령제25조제5호</t>
    <phoneticPr fontId="3" type="noConversion"/>
  </si>
  <si>
    <t>용인</t>
    <phoneticPr fontId="3" type="noConversion"/>
  </si>
  <si>
    <t>서울</t>
    <phoneticPr fontId="3" type="noConversion"/>
  </si>
  <si>
    <t>2026.12.18</t>
    <phoneticPr fontId="8" type="noConversion"/>
  </si>
  <si>
    <t>낭만 entertainment 용인지점</t>
  </si>
  <si>
    <t>2026.08.14</t>
    <phoneticPr fontId="8" type="noConversion"/>
  </si>
  <si>
    <t>2026.08.20</t>
    <phoneticPr fontId="8" type="noConversion"/>
  </si>
  <si>
    <t>2026년 용천초어울림센터 소방안전 관리대행</t>
    <phoneticPr fontId="8" type="noConversion"/>
  </si>
  <si>
    <t>2026년 수지청소년문화의집 꿈머굼 축제 무대, 음향 및 부스 임차</t>
    <phoneticPr fontId="8" type="noConversion"/>
  </si>
  <si>
    <t>2026년 무브먼트메이커 '댄싱 위드 더 용인' 프로그램(창작무용)</t>
    <phoneticPr fontId="8" type="noConversion"/>
  </si>
  <si>
    <t>2026년 무브먼트메이커 '댄싱 위드 더 용인' 프로그램(영상제작)</t>
    <phoneticPr fontId="8" type="noConversion"/>
  </si>
  <si>
    <t>주식회사 씨엔방재</t>
    <phoneticPr fontId="8" type="noConversion"/>
  </si>
  <si>
    <t>이엔 무브먼트 스튜디오</t>
    <phoneticPr fontId="8" type="noConversion"/>
  </si>
  <si>
    <t>넥스트플랜</t>
    <phoneticPr fontId="8" type="noConversion"/>
  </si>
  <si>
    <t>2026.08.01</t>
    <phoneticPr fontId="8" type="noConversion"/>
  </si>
  <si>
    <t>2026.12.31</t>
    <phoneticPr fontId="8" type="noConversion"/>
  </si>
  <si>
    <t>2026.09.04</t>
    <phoneticPr fontId="8" type="noConversion"/>
  </si>
  <si>
    <t>2026.09.19</t>
    <phoneticPr fontId="8" type="noConversion"/>
  </si>
  <si>
    <t>광명</t>
    <phoneticPr fontId="3" type="noConversion"/>
  </si>
  <si>
    <t>2026년 수지청소년문화의집 시설 현대화 및 운영 활성화 연구용역</t>
    <phoneticPr fontId="3" type="noConversion"/>
  </si>
  <si>
    <t>한국성과평가연구원</t>
    <phoneticPr fontId="8" type="noConversion"/>
  </si>
  <si>
    <t>2026.08.26</t>
    <phoneticPr fontId="8" type="noConversion"/>
  </si>
  <si>
    <t>2026.11.23</t>
    <phoneticPr fontId="8" type="noConversion"/>
  </si>
  <si>
    <t>청소년수련원 생활관 세미나실 바닥보수</t>
    <phoneticPr fontId="3" type="noConversion"/>
  </si>
  <si>
    <t>고은종합인테리어</t>
    <phoneticPr fontId="3" type="noConversion"/>
  </si>
  <si>
    <t>용인</t>
    <phoneticPr fontId="3" type="noConversion"/>
  </si>
  <si>
    <t>2026.08.28</t>
    <phoneticPr fontId="3" type="noConversion"/>
  </si>
  <si>
    <t>2026.08.31</t>
    <phoneticPr fontId="3" type="noConversion"/>
  </si>
  <si>
    <t>2026.09.11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</si>
</sst>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.0_);[Red]\(#,##0.0\)"/>
  </numFmts>
  <fonts count="15" x14ac:knownFonts="1"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굴림"/>
      <family val="3"/>
      <charset val="129"/>
    </font>
    <font>
      <sz val="9"/>
      <color indexed="63"/>
      <name val="굴림"/>
      <family val="3"/>
      <charset val="129"/>
    </font>
    <font>
      <b/>
      <sz val="18"/>
      <color indexed="63"/>
      <name val="돋움"/>
      <family val="3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theme="1"/>
      <name val="굴림"/>
      <family val="3"/>
      <charset val="129"/>
    </font>
    <font>
      <sz val="8"/>
      <name val="돋움"/>
      <family val="3"/>
      <charset val="129"/>
    </font>
    <font>
      <sz val="10"/>
      <color rgb="FF000000"/>
      <name val="돋움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76" fontId="2" fillId="0" borderId="0" xfId="0" applyNumberFormat="1" applyFont="1" applyAlignment="1" applyProtection="1">
      <alignment horizontal="center" vertical="center" wrapText="1"/>
      <protection locked="0"/>
    </xf>
    <xf numFmtId="176" fontId="6" fillId="0" borderId="0" xfId="0" applyNumberFormat="1" applyFont="1" applyAlignment="1" applyProtection="1">
      <alignment horizontal="center" vertical="center" wrapText="1"/>
      <protection locked="0"/>
    </xf>
    <xf numFmtId="176" fontId="4" fillId="3" borderId="5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6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7" xfId="0" applyNumberFormat="1" applyFont="1" applyFill="1" applyBorder="1" applyAlignment="1" applyProtection="1">
      <alignment horizontal="center" vertical="center" shrinkToFit="1"/>
      <protection locked="0"/>
    </xf>
    <xf numFmtId="3" fontId="6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176" fontId="11" fillId="0" borderId="3" xfId="0" applyNumberFormat="1" applyFont="1" applyBorder="1" applyAlignment="1" applyProtection="1">
      <alignment horizontal="center" vertical="center" shrinkToFit="1"/>
      <protection locked="0"/>
    </xf>
    <xf numFmtId="41" fontId="6" fillId="0" borderId="4" xfId="2" applyFont="1" applyBorder="1" applyAlignment="1">
      <alignment vertical="center"/>
    </xf>
    <xf numFmtId="177" fontId="11" fillId="0" borderId="4" xfId="0" applyNumberFormat="1" applyFont="1" applyBorder="1" applyAlignment="1" applyProtection="1">
      <alignment horizontal="center" vertical="center" wrapText="1"/>
      <protection locked="0"/>
    </xf>
    <xf numFmtId="176" fontId="11" fillId="0" borderId="4" xfId="0" applyNumberFormat="1" applyFont="1" applyBorder="1" applyAlignment="1" applyProtection="1">
      <alignment horizontal="center" vertical="center" shrinkToFit="1"/>
      <protection locked="0"/>
    </xf>
    <xf numFmtId="176" fontId="11" fillId="0" borderId="8" xfId="0" applyNumberFormat="1" applyFont="1" applyBorder="1" applyAlignment="1" applyProtection="1">
      <alignment horizontal="center" vertical="center" wrapText="1"/>
      <protection locked="0"/>
    </xf>
    <xf numFmtId="41" fontId="12" fillId="2" borderId="4" xfId="2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14" fontId="2" fillId="0" borderId="4" xfId="0" applyNumberFormat="1" applyFont="1" applyBorder="1" applyAlignment="1">
      <alignment horizontal="center" vertical="center" wrapText="1"/>
    </xf>
    <xf numFmtId="41" fontId="2" fillId="0" borderId="4" xfId="2" applyFont="1" applyBorder="1" applyAlignment="1">
      <alignment vertical="center"/>
    </xf>
    <xf numFmtId="41" fontId="2" fillId="0" borderId="4" xfId="2" applyFont="1" applyFill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176" fontId="11" fillId="0" borderId="0" xfId="0" applyNumberFormat="1" applyFont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5" fillId="2" borderId="2" xfId="0" applyNumberFormat="1" applyFont="1" applyFill="1" applyBorder="1" applyAlignment="1" applyProtection="1">
      <alignment horizontal="center" vertical="center" shrinkToFit="1"/>
      <protection locked="0"/>
    </xf>
    <xf numFmtId="41" fontId="6" fillId="0" borderId="4" xfId="2" applyFont="1" applyBorder="1" applyAlignment="1">
      <alignment horizontal="right" vertical="center" wrapText="1"/>
    </xf>
  </cellXfs>
  <cellStyles count="3">
    <cellStyle name="쉼표 [0]" xfId="2" builtinId="6"/>
    <cellStyle name="표준" xfId="0" builtinId="0"/>
    <cellStyle name="표준 2" xfId="1" xr:uid="{AF9C193B-2017-4FD9-88D0-7B29FA0AA9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&#52852;&#52852;&#50724;&#53665;%20&#48155;&#51008;%20&#54028;&#51068;\(&#50696;&#49328;&#54924;&#44228;&#48516;&#50556;)%206.%20&#44228;&#50557;&#48516;&#50556;%20&#49436;&#49885;%20-%20&#44608;&#47564;&#54840;&#48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실적"/>
      <sheetName val="자체(공사ㆍ용역, 물품구매ㆍ제조, 기타)"/>
      <sheetName val="조달(공사ㆍ용역, 물품구매ㆍ제조, 기타) (2)"/>
    </sheetNames>
    <sheetDataSet>
      <sheetData sheetId="0" refreshError="1"/>
      <sheetData sheetId="1">
        <row r="3">
          <cell r="BH3" t="str">
            <v>공사</v>
          </cell>
        </row>
        <row r="4">
          <cell r="BH4" t="str">
            <v>용역</v>
          </cell>
        </row>
        <row r="5">
          <cell r="BH5" t="str">
            <v>물품</v>
          </cell>
        </row>
        <row r="6">
          <cell r="BH6" t="str">
            <v>기타</v>
          </cell>
        </row>
      </sheetData>
      <sheetData sheetId="2">
        <row r="3">
          <cell r="BH3" t="str">
            <v>공사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sqref="A1:K1"/>
    </sheetView>
  </sheetViews>
  <sheetFormatPr defaultRowHeight="12" x14ac:dyDescent="0.15"/>
  <cols>
    <col min="1" max="1" width="5.42578125" style="1" customWidth="1"/>
    <col min="2" max="2" width="55.28515625" style="1" customWidth="1"/>
    <col min="3" max="3" width="25.5703125" style="1" customWidth="1"/>
    <col min="4" max="4" width="11.42578125" style="1" customWidth="1"/>
    <col min="5" max="5" width="11" style="1" customWidth="1"/>
    <col min="6" max="6" width="11.140625" style="1" customWidth="1"/>
    <col min="7" max="8" width="13.140625" style="1" bestFit="1" customWidth="1"/>
    <col min="9" max="9" width="11.5703125" style="1" bestFit="1" customWidth="1"/>
    <col min="10" max="10" width="10.28515625" style="1" customWidth="1"/>
    <col min="11" max="11" width="37.140625" style="1" customWidth="1"/>
    <col min="12" max="16384" width="9.140625" style="1"/>
  </cols>
  <sheetData>
    <row r="1" spans="1:11" ht="45" customHeight="1" thickBot="1" x14ac:dyDescent="0.2">
      <c r="A1" s="20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" customFormat="1" ht="45" customHeight="1" thickBot="1" x14ac:dyDescent="0.2">
      <c r="A2" s="3" t="s">
        <v>8</v>
      </c>
      <c r="B2" s="4" t="s">
        <v>6</v>
      </c>
      <c r="C2" s="4" t="s">
        <v>5</v>
      </c>
      <c r="D2" s="4" t="s">
        <v>4</v>
      </c>
      <c r="E2" s="4" t="s">
        <v>3</v>
      </c>
      <c r="F2" s="4" t="s">
        <v>2</v>
      </c>
      <c r="G2" s="4" t="s">
        <v>10</v>
      </c>
      <c r="H2" s="4" t="s">
        <v>9</v>
      </c>
      <c r="I2" s="4" t="s">
        <v>11</v>
      </c>
      <c r="J2" s="4" t="s">
        <v>1</v>
      </c>
      <c r="K2" s="5" t="s">
        <v>0</v>
      </c>
    </row>
    <row r="3" spans="1:11" ht="39.950000000000003" customHeight="1" thickTop="1" x14ac:dyDescent="0.15">
      <c r="A3" s="8">
        <v>1</v>
      </c>
      <c r="B3" s="13" t="s">
        <v>19</v>
      </c>
      <c r="C3" s="14" t="s">
        <v>23</v>
      </c>
      <c r="D3" s="15" t="s">
        <v>26</v>
      </c>
      <c r="E3" s="15" t="s">
        <v>26</v>
      </c>
      <c r="F3" s="15" t="s">
        <v>27</v>
      </c>
      <c r="G3" s="16">
        <v>550000</v>
      </c>
      <c r="H3" s="17">
        <v>550000</v>
      </c>
      <c r="I3" s="10">
        <f t="shared" ref="I3:I4" si="0">H3/G3*100</f>
        <v>100</v>
      </c>
      <c r="J3" s="11" t="s">
        <v>13</v>
      </c>
      <c r="K3" s="12" t="s">
        <v>12</v>
      </c>
    </row>
    <row r="4" spans="1:11" ht="39.950000000000003" customHeight="1" x14ac:dyDescent="0.15">
      <c r="A4" s="8">
        <v>2</v>
      </c>
      <c r="B4" s="13" t="s">
        <v>20</v>
      </c>
      <c r="C4" s="18" t="s">
        <v>16</v>
      </c>
      <c r="D4" s="15" t="s">
        <v>17</v>
      </c>
      <c r="E4" s="15" t="s">
        <v>28</v>
      </c>
      <c r="F4" s="15" t="s">
        <v>29</v>
      </c>
      <c r="G4" s="16">
        <v>10000000</v>
      </c>
      <c r="H4" s="17">
        <v>9400000</v>
      </c>
      <c r="I4" s="10">
        <f t="shared" si="0"/>
        <v>94</v>
      </c>
      <c r="J4" s="11" t="s">
        <v>13</v>
      </c>
      <c r="K4" s="12" t="s">
        <v>12</v>
      </c>
    </row>
    <row r="5" spans="1:11" ht="39.950000000000003" customHeight="1" x14ac:dyDescent="0.15">
      <c r="A5" s="8">
        <v>3</v>
      </c>
      <c r="B5" s="13" t="s">
        <v>21</v>
      </c>
      <c r="C5" s="14" t="s">
        <v>24</v>
      </c>
      <c r="D5" s="15" t="s">
        <v>18</v>
      </c>
      <c r="E5" s="15" t="s">
        <v>18</v>
      </c>
      <c r="F5" s="15" t="s">
        <v>15</v>
      </c>
      <c r="G5" s="16">
        <v>20600000</v>
      </c>
      <c r="H5" s="16">
        <v>18952000</v>
      </c>
      <c r="I5" s="10">
        <f>H5/G5*100</f>
        <v>92</v>
      </c>
      <c r="J5" s="11" t="s">
        <v>13</v>
      </c>
      <c r="K5" s="12" t="s">
        <v>12</v>
      </c>
    </row>
    <row r="6" spans="1:11" ht="39.950000000000003" customHeight="1" x14ac:dyDescent="0.15">
      <c r="A6" s="8">
        <v>4</v>
      </c>
      <c r="B6" s="13" t="s">
        <v>22</v>
      </c>
      <c r="C6" s="14" t="s">
        <v>25</v>
      </c>
      <c r="D6" s="15" t="s">
        <v>18</v>
      </c>
      <c r="E6" s="15" t="s">
        <v>18</v>
      </c>
      <c r="F6" s="15" t="s">
        <v>15</v>
      </c>
      <c r="G6" s="16">
        <v>3500000</v>
      </c>
      <c r="H6" s="16">
        <v>3360000</v>
      </c>
      <c r="I6" s="10">
        <f t="shared" ref="I6:I7" si="1">H6/G6*100</f>
        <v>96</v>
      </c>
      <c r="J6" s="11" t="s">
        <v>30</v>
      </c>
      <c r="K6" s="12" t="s">
        <v>12</v>
      </c>
    </row>
    <row r="7" spans="1:11" ht="39.950000000000003" customHeight="1" x14ac:dyDescent="0.15">
      <c r="A7" s="8">
        <v>5</v>
      </c>
      <c r="B7" s="7" t="s">
        <v>31</v>
      </c>
      <c r="C7" s="14" t="s">
        <v>32</v>
      </c>
      <c r="D7" s="15" t="s">
        <v>33</v>
      </c>
      <c r="E7" s="15" t="s">
        <v>33</v>
      </c>
      <c r="F7" s="15" t="s">
        <v>34</v>
      </c>
      <c r="G7" s="9">
        <v>8000000</v>
      </c>
      <c r="H7" s="22">
        <v>7520000</v>
      </c>
      <c r="I7" s="10">
        <f t="shared" si="1"/>
        <v>94</v>
      </c>
      <c r="J7" s="11" t="s">
        <v>14</v>
      </c>
      <c r="K7" s="12" t="s">
        <v>12</v>
      </c>
    </row>
    <row r="8" spans="1:11" ht="39.950000000000003" customHeight="1" x14ac:dyDescent="0.15">
      <c r="A8" s="8">
        <v>6</v>
      </c>
      <c r="B8" s="7" t="s">
        <v>35</v>
      </c>
      <c r="C8" s="14" t="s">
        <v>36</v>
      </c>
      <c r="D8" s="15" t="s">
        <v>38</v>
      </c>
      <c r="E8" s="15" t="s">
        <v>39</v>
      </c>
      <c r="F8" s="15" t="s">
        <v>40</v>
      </c>
      <c r="G8" s="9">
        <v>3986000</v>
      </c>
      <c r="H8" s="6">
        <v>3826500</v>
      </c>
      <c r="I8" s="10">
        <f>H8/G8*100</f>
        <v>95.998494731560456</v>
      </c>
      <c r="J8" s="11" t="s">
        <v>37</v>
      </c>
      <c r="K8" s="12" t="s">
        <v>12</v>
      </c>
    </row>
    <row r="17" spans="1:1" x14ac:dyDescent="0.15">
      <c r="A17" s="19"/>
    </row>
  </sheetData>
  <mergeCells count="1">
    <mergeCell ref="A1:K1"/>
  </mergeCells>
  <phoneticPr fontId="3" type="noConversion"/>
  <pageMargins left="0.75" right="0.75" top="1" bottom="1" header="0.5" footer="0.5"/>
  <pageSetup paperSize="9" scale="7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 공개 내역서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2022-03-16T11:25:59Z</cp:lastPrinted>
  <dcterms:created xsi:type="dcterms:W3CDTF">2015-12-16T02:22:01Z</dcterms:created>
  <dcterms:modified xsi:type="dcterms:W3CDTF">2026-09-03T05:56:27Z</dcterms:modified>
</cp:coreProperties>
</file>