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3년\차장 담당 업무\2023\경영공시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25" i="1"/>
  <c r="I24" i="1"/>
  <c r="I27" i="1"/>
  <c r="I26" i="1"/>
  <c r="I19" i="1"/>
  <c r="I18" i="1"/>
  <c r="I17" i="1"/>
  <c r="I16" i="1"/>
  <c r="I15" i="1"/>
  <c r="I13" i="1"/>
  <c r="I14" i="1"/>
  <c r="I28" i="1"/>
  <c r="I4" i="1"/>
  <c r="I5" i="1"/>
  <c r="I6" i="1"/>
  <c r="I7" i="1"/>
  <c r="I8" i="1"/>
  <c r="I9" i="1"/>
  <c r="I10" i="1"/>
  <c r="I11" i="1"/>
  <c r="I12" i="1"/>
  <c r="I3" i="1"/>
</calcChain>
</file>

<file path=xl/sharedStrings.xml><?xml version="1.0" encoding="utf-8"?>
<sst xmlns="http://schemas.openxmlformats.org/spreadsheetml/2006/main" count="194" uniqueCount="76">
  <si>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</si>
  <si>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</si>
  <si>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</si>
  <si>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</si>
  <si>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</si>
  <si>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</si>
  <si>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</si>
  <si>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</si>
  <si>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</si>
  <si>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</si>
  <si>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</si>
  <si>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</si>
  <si>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</t>
    <phoneticPr fontId="2" type="noConversion"/>
  </si>
  <si>
    <t>지방자치단체를 당사자로 하는 계약에관한법률시행령제25조제5호</t>
    <phoneticPr fontId="2" type="noConversion"/>
  </si>
  <si>
    <t>지방자치단체를 당사자로 하는 계약에관한법률시행령제25조제5호</t>
    <phoneticPr fontId="2" type="noConversion"/>
  </si>
  <si>
    <t>지방자치단체를 당사자로 하는 계약에관한법률시행령제25조제5호</t>
    <phoneticPr fontId="2" type="noConversion"/>
  </si>
  <si>
    <t>2023.12.12</t>
  </si>
  <si>
    <t>2023.12.18</t>
  </si>
  <si>
    <t>수지청소년문화의집 LED조명 교체 공사</t>
  </si>
  <si>
    <t>㈜수지전기</t>
  </si>
  <si>
    <t>2023.12.11</t>
  </si>
  <si>
    <t>2023.12.14</t>
  </si>
  <si>
    <t>용인</t>
  </si>
  <si>
    <t>용인</t>
    <phoneticPr fontId="2" type="noConversion"/>
  </si>
  <si>
    <t>청소년수련원 동계 시설관리용 직원 피복 구입</t>
  </si>
  <si>
    <t>아이더 용인점</t>
  </si>
  <si>
    <t>2023.12.08</t>
  </si>
  <si>
    <t>2023 진로교사협의회 컨퍼런스 운영 용역</t>
    <phoneticPr fontId="2" type="noConversion"/>
  </si>
  <si>
    <t>㈜기흥아이씨티스퀘어</t>
    <phoneticPr fontId="2" type="noConversion"/>
  </si>
  <si>
    <t>2023.12.05</t>
    <phoneticPr fontId="2" type="noConversion"/>
  </si>
  <si>
    <t>2023.12.14</t>
    <phoneticPr fontId="2" type="noConversion"/>
  </si>
  <si>
    <t>2023.12.15</t>
    <phoneticPr fontId="2" type="noConversion"/>
  </si>
  <si>
    <t>용인시청소년미래재단 통합회원관리시스템 유지보수</t>
  </si>
  <si>
    <t>청소년수련관 수영장 출입자동화시스템 유지보수 계약</t>
  </si>
  <si>
    <t>청소년수련관 소독업무대행 용역</t>
  </si>
  <si>
    <t>청소년수련관 복합기 임차용역</t>
  </si>
  <si>
    <t>청소년방과후아카데미 복합기 임차용역</t>
  </si>
  <si>
    <t>지원센터꿈드림 행정장비 대여비(복합기, 컴퓨터)</t>
  </si>
  <si>
    <t>지원센터꿈드림 소독업무대행 용역</t>
  </si>
  <si>
    <t>상담복지센터 복합기/ 컴퓨터 임차용역</t>
  </si>
  <si>
    <t>스마트공감센터 소독업무대행 용역</t>
  </si>
  <si>
    <t>수지청소년문화의집 행정장비(복합기) 임차용역</t>
  </si>
  <si>
    <t>수지청소년문화의집 방역 소독 용역</t>
  </si>
  <si>
    <t>신갈청소년문화의집 행정장비(복합기) 임차용역</t>
  </si>
  <si>
    <t>신갈청소년문화의집 소방안전관리대행</t>
  </si>
  <si>
    <t>신갈청소년문화의집 소독업무대행 용역</t>
  </si>
  <si>
    <t>유림청소년문화의집 행정장비(복합기) 임차용역</t>
  </si>
  <si>
    <t>유림청소년문화의집 소독업무대행 용역</t>
  </si>
  <si>
    <t>청소년수련원 행정장비 유지관리 용역</t>
  </si>
  <si>
    <t>청소년수련원 소독업무대행 용역</t>
  </si>
  <si>
    <t>청소년수련원 행정장비(복합기) 임차용역</t>
  </si>
  <si>
    <t>미래교육센터 행정장비(복합기) 임차용역</t>
  </si>
  <si>
    <t>사무국 행정장비(컴퓨터 및 파쇄기) 임차용역</t>
  </si>
  <si>
    <t>2024년도 용인시청소년미래재단 회계컨설팅 용역</t>
  </si>
  <si>
    <t>사무국 행정장비 유지관리 용역</t>
  </si>
  <si>
    <t>(주)베테랑스정보통신</t>
  </si>
  <si>
    <t>(주)정수글로벌</t>
  </si>
  <si>
    <t>베스트그린방역소독문회사</t>
  </si>
  <si>
    <t>미래토탈OA</t>
  </si>
  <si>
    <t>프린터온 용인점</t>
  </si>
  <si>
    <t>도솔방재</t>
  </si>
  <si>
    <t>한울정보통신</t>
  </si>
  <si>
    <t>회계법인 더함</t>
  </si>
  <si>
    <t>2023.12.28</t>
  </si>
  <si>
    <t>2024.01.01</t>
  </si>
  <si>
    <t>2024.12.31</t>
  </si>
  <si>
    <t>화성</t>
    <phoneticPr fontId="2" type="noConversion"/>
  </si>
  <si>
    <t>서울</t>
    <phoneticPr fontId="2" type="noConversion"/>
  </si>
  <si>
    <t>용인</t>
    <phoneticPr fontId="2" type="noConversion"/>
  </si>
  <si>
    <t>2023.12.28</t>
    <phoneticPr fontId="2" type="noConversion"/>
  </si>
  <si>
    <t>2024.01.01</t>
    <phoneticPr fontId="2" type="noConversion"/>
  </si>
  <si>
    <t>2024.12.31</t>
    <phoneticPr fontId="2" type="noConversion"/>
  </si>
  <si>
    <t>엠티에스전산</t>
    <phoneticPr fontId="2" type="noConversion"/>
  </si>
  <si>
    <t>2023.12.29</t>
  </si>
  <si>
    <t>2023.12.28</t>
    <phoneticPr fontId="2" type="noConversion"/>
  </si>
  <si>
    <t>서울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</si>
</sst>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8" formatCode="#,##0.0_);[Red]\(#,##0.0\)"/>
  </numFmts>
  <fonts count="6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5">
    <xf numFmtId="0" fontId="0" fillId="0" borderId="0" xfId="0">
      <alignment vertical="center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9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10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11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8" xfId="0" applyNumberFormat="1" applyFont="1" applyBorder="1" applyAlignment="1" applyProtection="1">
      <alignment horizontal="center" vertical="center" shrinkToFit="1"/>
      <protection locked="0"/>
    </xf>
    <xf numFmtId="176" fontId="1" fillId="0" borderId="5" xfId="0" applyNumberFormat="1" applyFont="1" applyBorder="1" applyAlignment="1" applyProtection="1">
      <alignment horizontal="center" vertical="center" shrinkToFit="1"/>
      <protection locked="0"/>
    </xf>
    <xf numFmtId="176" fontId="1" fillId="0" borderId="12" xfId="0" applyNumberFormat="1" applyFont="1" applyBorder="1" applyAlignment="1" applyProtection="1">
      <alignment horizontal="center" vertical="center" shrinkToFi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5" xfId="0" applyNumberFormat="1" applyFont="1" applyBorder="1" applyAlignment="1" applyProtection="1">
      <alignment horizontal="center" vertical="center" wrapText="1"/>
      <protection locked="0"/>
    </xf>
    <xf numFmtId="178" fontId="5" fillId="0" borderId="15" xfId="0" applyNumberFormat="1" applyFont="1" applyBorder="1" applyAlignment="1" applyProtection="1">
      <alignment horizontal="center" vertical="center" wrapText="1"/>
      <protection locked="0"/>
    </xf>
    <xf numFmtId="176" fontId="5" fillId="2" borderId="4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  <protection locked="0"/>
    </xf>
    <xf numFmtId="176" fontId="5" fillId="2" borderId="6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Border="1" applyAlignment="1" applyProtection="1">
      <alignment horizontal="center" vertical="center" shrinkToFit="1"/>
      <protection locked="0"/>
    </xf>
    <xf numFmtId="176" fontId="5" fillId="2" borderId="13" xfId="0" applyNumberFormat="1" applyFont="1" applyFill="1" applyBorder="1" applyAlignment="1">
      <alignment horizontal="center" vertical="center" shrinkToFit="1"/>
    </xf>
    <xf numFmtId="176" fontId="5" fillId="0" borderId="13" xfId="0" applyNumberFormat="1" applyFont="1" applyBorder="1" applyAlignment="1" applyProtection="1">
      <alignment horizontal="center" vertical="center" shrinkToFit="1"/>
      <protection locked="0"/>
    </xf>
    <xf numFmtId="178" fontId="5" fillId="0" borderId="6" xfId="0" applyNumberFormat="1" applyFont="1" applyBorder="1" applyAlignment="1" applyProtection="1">
      <alignment horizontal="center" vertical="center" wrapText="1"/>
      <protection locked="0"/>
    </xf>
    <xf numFmtId="178" fontId="5" fillId="0" borderId="13" xfId="0" applyNumberFormat="1" applyFont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A29" sqref="A29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.28515625" style="1" bestFit="1" customWidth="1"/>
    <col min="9" max="9" width="11.140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13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s="3" customFormat="1" ht="45" customHeight="1" thickBot="1" x14ac:dyDescent="0.2">
      <c r="A2" s="6" t="s">
        <v>8</v>
      </c>
      <c r="B2" s="7" t="s">
        <v>6</v>
      </c>
      <c r="C2" s="7" t="s">
        <v>5</v>
      </c>
      <c r="D2" s="7" t="s">
        <v>4</v>
      </c>
      <c r="E2" s="7" t="s">
        <v>3</v>
      </c>
      <c r="F2" s="7" t="s">
        <v>2</v>
      </c>
      <c r="G2" s="7" t="s">
        <v>10</v>
      </c>
      <c r="H2" s="7" t="s">
        <v>9</v>
      </c>
      <c r="I2" s="7" t="s">
        <v>11</v>
      </c>
      <c r="J2" s="7" t="s">
        <v>1</v>
      </c>
      <c r="K2" s="8" t="s">
        <v>0</v>
      </c>
      <c r="L2" s="2"/>
    </row>
    <row r="3" spans="1:12" ht="39.950000000000003" customHeight="1" thickTop="1" x14ac:dyDescent="0.15">
      <c r="A3" s="9">
        <v>1</v>
      </c>
      <c r="B3" s="15" t="s">
        <v>27</v>
      </c>
      <c r="C3" s="15" t="s">
        <v>28</v>
      </c>
      <c r="D3" s="15" t="s">
        <v>29</v>
      </c>
      <c r="E3" s="15" t="s">
        <v>30</v>
      </c>
      <c r="F3" s="15" t="s">
        <v>31</v>
      </c>
      <c r="G3" s="15">
        <v>3500000</v>
      </c>
      <c r="H3" s="15">
        <v>3360000</v>
      </c>
      <c r="I3" s="16">
        <f>H3/G3*100</f>
        <v>96</v>
      </c>
      <c r="J3" s="15" t="s">
        <v>23</v>
      </c>
      <c r="K3" s="4" t="s">
        <v>12</v>
      </c>
    </row>
    <row r="4" spans="1:12" ht="39.950000000000003" customHeight="1" x14ac:dyDescent="0.15">
      <c r="A4" s="10">
        <v>2</v>
      </c>
      <c r="B4" s="17" t="s">
        <v>24</v>
      </c>
      <c r="C4" s="17" t="s">
        <v>25</v>
      </c>
      <c r="D4" s="17" t="s">
        <v>26</v>
      </c>
      <c r="E4" s="17" t="s">
        <v>26</v>
      </c>
      <c r="F4" s="17" t="s">
        <v>17</v>
      </c>
      <c r="G4" s="17">
        <v>3738000</v>
      </c>
      <c r="H4" s="17">
        <v>3588480</v>
      </c>
      <c r="I4" s="23">
        <f t="shared" ref="I4:I28" si="0">H4/G4*100</f>
        <v>96</v>
      </c>
      <c r="J4" s="18" t="s">
        <v>22</v>
      </c>
      <c r="K4" s="5" t="s">
        <v>13</v>
      </c>
    </row>
    <row r="5" spans="1:12" ht="39.950000000000003" customHeight="1" x14ac:dyDescent="0.15">
      <c r="A5" s="10">
        <v>3</v>
      </c>
      <c r="B5" s="19" t="s">
        <v>18</v>
      </c>
      <c r="C5" s="19" t="s">
        <v>19</v>
      </c>
      <c r="D5" s="19" t="s">
        <v>20</v>
      </c>
      <c r="E5" s="19" t="s">
        <v>16</v>
      </c>
      <c r="F5" s="19" t="s">
        <v>21</v>
      </c>
      <c r="G5" s="19">
        <v>9988000</v>
      </c>
      <c r="H5" s="19">
        <v>9388000</v>
      </c>
      <c r="I5" s="23">
        <f t="shared" si="0"/>
        <v>93.992791349619537</v>
      </c>
      <c r="J5" s="20" t="s">
        <v>22</v>
      </c>
      <c r="K5" s="5" t="s">
        <v>14</v>
      </c>
    </row>
    <row r="6" spans="1:12" ht="39.950000000000003" customHeight="1" x14ac:dyDescent="0.15">
      <c r="A6" s="10">
        <v>4</v>
      </c>
      <c r="B6" s="19" t="s">
        <v>32</v>
      </c>
      <c r="C6" s="19" t="s">
        <v>55</v>
      </c>
      <c r="D6" s="19" t="s">
        <v>63</v>
      </c>
      <c r="E6" s="19" t="s">
        <v>64</v>
      </c>
      <c r="F6" s="19" t="s">
        <v>65</v>
      </c>
      <c r="G6" s="19">
        <v>15410000</v>
      </c>
      <c r="H6" s="19">
        <v>15410000</v>
      </c>
      <c r="I6" s="23">
        <f t="shared" si="0"/>
        <v>100</v>
      </c>
      <c r="J6" s="20" t="s">
        <v>66</v>
      </c>
      <c r="K6" s="5" t="s">
        <v>13</v>
      </c>
    </row>
    <row r="7" spans="1:12" ht="39.950000000000003" customHeight="1" x14ac:dyDescent="0.15">
      <c r="A7" s="10">
        <v>5</v>
      </c>
      <c r="B7" s="19" t="s">
        <v>33</v>
      </c>
      <c r="C7" s="19" t="s">
        <v>56</v>
      </c>
      <c r="D7" s="19" t="s">
        <v>63</v>
      </c>
      <c r="E7" s="19" t="s">
        <v>64</v>
      </c>
      <c r="F7" s="19" t="s">
        <v>65</v>
      </c>
      <c r="G7" s="19">
        <v>9270000</v>
      </c>
      <c r="H7" s="19">
        <v>9270000</v>
      </c>
      <c r="I7" s="23">
        <f t="shared" si="0"/>
        <v>100</v>
      </c>
      <c r="J7" s="20" t="s">
        <v>67</v>
      </c>
      <c r="K7" s="5" t="s">
        <v>14</v>
      </c>
    </row>
    <row r="8" spans="1:12" ht="39.950000000000003" customHeight="1" x14ac:dyDescent="0.15">
      <c r="A8" s="10">
        <v>6</v>
      </c>
      <c r="B8" s="19" t="s">
        <v>34</v>
      </c>
      <c r="C8" s="19" t="s">
        <v>57</v>
      </c>
      <c r="D8" s="19" t="s">
        <v>63</v>
      </c>
      <c r="E8" s="19" t="s">
        <v>64</v>
      </c>
      <c r="F8" s="19" t="s">
        <v>65</v>
      </c>
      <c r="G8" s="19">
        <v>2700000</v>
      </c>
      <c r="H8" s="19">
        <v>2700000</v>
      </c>
      <c r="I8" s="23">
        <f t="shared" si="0"/>
        <v>100</v>
      </c>
      <c r="J8" s="20" t="s">
        <v>23</v>
      </c>
      <c r="K8" s="5" t="s">
        <v>13</v>
      </c>
    </row>
    <row r="9" spans="1:12" ht="39.950000000000003" customHeight="1" x14ac:dyDescent="0.15">
      <c r="A9" s="10">
        <v>7</v>
      </c>
      <c r="B9" s="19" t="s">
        <v>35</v>
      </c>
      <c r="C9" s="19" t="s">
        <v>58</v>
      </c>
      <c r="D9" s="19" t="s">
        <v>63</v>
      </c>
      <c r="E9" s="19" t="s">
        <v>64</v>
      </c>
      <c r="F9" s="19" t="s">
        <v>65</v>
      </c>
      <c r="G9" s="19">
        <v>7728000</v>
      </c>
      <c r="H9" s="19">
        <v>7728000</v>
      </c>
      <c r="I9" s="23">
        <f t="shared" si="0"/>
        <v>100</v>
      </c>
      <c r="J9" s="20" t="s">
        <v>68</v>
      </c>
      <c r="K9" s="5" t="s">
        <v>14</v>
      </c>
    </row>
    <row r="10" spans="1:12" ht="39.950000000000003" customHeight="1" x14ac:dyDescent="0.15">
      <c r="A10" s="10">
        <v>8</v>
      </c>
      <c r="B10" s="19" t="s">
        <v>36</v>
      </c>
      <c r="C10" s="19" t="s">
        <v>58</v>
      </c>
      <c r="D10" s="19" t="s">
        <v>63</v>
      </c>
      <c r="E10" s="19" t="s">
        <v>64</v>
      </c>
      <c r="F10" s="19" t="s">
        <v>65</v>
      </c>
      <c r="G10" s="19">
        <v>2400000</v>
      </c>
      <c r="H10" s="19">
        <v>2400000</v>
      </c>
      <c r="I10" s="23">
        <f t="shared" si="0"/>
        <v>100</v>
      </c>
      <c r="J10" s="20" t="s">
        <v>23</v>
      </c>
      <c r="K10" s="5" t="s">
        <v>13</v>
      </c>
    </row>
    <row r="11" spans="1:12" ht="39.950000000000003" customHeight="1" x14ac:dyDescent="0.15">
      <c r="A11" s="10">
        <v>9</v>
      </c>
      <c r="B11" s="19" t="s">
        <v>37</v>
      </c>
      <c r="C11" s="19" t="s">
        <v>59</v>
      </c>
      <c r="D11" s="19" t="s">
        <v>69</v>
      </c>
      <c r="E11" s="19" t="s">
        <v>70</v>
      </c>
      <c r="F11" s="19" t="s">
        <v>71</v>
      </c>
      <c r="G11" s="19">
        <v>3060000</v>
      </c>
      <c r="H11" s="19">
        <v>3060000</v>
      </c>
      <c r="I11" s="23">
        <f t="shared" si="0"/>
        <v>100</v>
      </c>
      <c r="J11" s="20" t="s">
        <v>23</v>
      </c>
      <c r="K11" s="5" t="s">
        <v>14</v>
      </c>
    </row>
    <row r="12" spans="1:12" ht="39.950000000000003" customHeight="1" x14ac:dyDescent="0.15">
      <c r="A12" s="10">
        <v>10</v>
      </c>
      <c r="B12" s="19" t="s">
        <v>38</v>
      </c>
      <c r="C12" s="19" t="s">
        <v>57</v>
      </c>
      <c r="D12" s="19" t="s">
        <v>69</v>
      </c>
      <c r="E12" s="19" t="s">
        <v>70</v>
      </c>
      <c r="F12" s="19" t="s">
        <v>71</v>
      </c>
      <c r="G12" s="19">
        <v>540000</v>
      </c>
      <c r="H12" s="19">
        <v>540000</v>
      </c>
      <c r="I12" s="23">
        <f t="shared" si="0"/>
        <v>100</v>
      </c>
      <c r="J12" s="20" t="s">
        <v>68</v>
      </c>
      <c r="K12" s="5" t="s">
        <v>14</v>
      </c>
    </row>
    <row r="13" spans="1:12" ht="39.950000000000003" customHeight="1" x14ac:dyDescent="0.15">
      <c r="A13" s="10">
        <v>11</v>
      </c>
      <c r="B13" s="19" t="s">
        <v>39</v>
      </c>
      <c r="C13" s="19" t="s">
        <v>72</v>
      </c>
      <c r="D13" s="19" t="s">
        <v>69</v>
      </c>
      <c r="E13" s="19" t="s">
        <v>70</v>
      </c>
      <c r="F13" s="19" t="s">
        <v>71</v>
      </c>
      <c r="G13" s="19">
        <v>8800000</v>
      </c>
      <c r="H13" s="19">
        <v>8800000</v>
      </c>
      <c r="I13" s="23">
        <f t="shared" si="0"/>
        <v>100</v>
      </c>
      <c r="J13" s="20" t="s">
        <v>23</v>
      </c>
      <c r="K13" s="5" t="s">
        <v>13</v>
      </c>
    </row>
    <row r="14" spans="1:12" ht="39.950000000000003" customHeight="1" x14ac:dyDescent="0.15">
      <c r="A14" s="10">
        <v>12</v>
      </c>
      <c r="B14" s="19" t="s">
        <v>40</v>
      </c>
      <c r="C14" s="19" t="s">
        <v>57</v>
      </c>
      <c r="D14" s="19" t="s">
        <v>69</v>
      </c>
      <c r="E14" s="19" t="s">
        <v>70</v>
      </c>
      <c r="F14" s="19" t="s">
        <v>71</v>
      </c>
      <c r="G14" s="19">
        <v>540000</v>
      </c>
      <c r="H14" s="19">
        <v>540000</v>
      </c>
      <c r="I14" s="23">
        <f t="shared" si="0"/>
        <v>100</v>
      </c>
      <c r="J14" s="20" t="s">
        <v>23</v>
      </c>
      <c r="K14" s="5" t="s">
        <v>14</v>
      </c>
    </row>
    <row r="15" spans="1:12" ht="39.950000000000003" customHeight="1" x14ac:dyDescent="0.15">
      <c r="A15" s="10">
        <v>13</v>
      </c>
      <c r="B15" s="19" t="s">
        <v>41</v>
      </c>
      <c r="C15" s="19" t="s">
        <v>58</v>
      </c>
      <c r="D15" s="19" t="s">
        <v>69</v>
      </c>
      <c r="E15" s="19" t="s">
        <v>70</v>
      </c>
      <c r="F15" s="19" t="s">
        <v>71</v>
      </c>
      <c r="G15" s="19">
        <v>2400000</v>
      </c>
      <c r="H15" s="19">
        <v>2400000</v>
      </c>
      <c r="I15" s="23">
        <f t="shared" ref="I15:I18" si="1">H15/G15*100</f>
        <v>100</v>
      </c>
      <c r="J15" s="20" t="s">
        <v>23</v>
      </c>
      <c r="K15" s="5" t="s">
        <v>12</v>
      </c>
    </row>
    <row r="16" spans="1:12" ht="39.950000000000003" customHeight="1" x14ac:dyDescent="0.15">
      <c r="A16" s="10">
        <v>14</v>
      </c>
      <c r="B16" s="19" t="s">
        <v>42</v>
      </c>
      <c r="C16" s="19" t="s">
        <v>57</v>
      </c>
      <c r="D16" s="19" t="s">
        <v>63</v>
      </c>
      <c r="E16" s="19" t="s">
        <v>70</v>
      </c>
      <c r="F16" s="19" t="s">
        <v>71</v>
      </c>
      <c r="G16" s="19">
        <v>864000</v>
      </c>
      <c r="H16" s="19">
        <v>864000</v>
      </c>
      <c r="I16" s="23">
        <f t="shared" si="1"/>
        <v>100</v>
      </c>
      <c r="J16" s="20" t="s">
        <v>23</v>
      </c>
      <c r="K16" s="5" t="s">
        <v>12</v>
      </c>
    </row>
    <row r="17" spans="1:11" ht="39.950000000000003" customHeight="1" x14ac:dyDescent="0.15">
      <c r="A17" s="10">
        <v>15</v>
      </c>
      <c r="B17" s="19" t="s">
        <v>43</v>
      </c>
      <c r="C17" s="19" t="s">
        <v>58</v>
      </c>
      <c r="D17" s="19" t="s">
        <v>63</v>
      </c>
      <c r="E17" s="19" t="s">
        <v>70</v>
      </c>
      <c r="F17" s="19" t="s">
        <v>71</v>
      </c>
      <c r="G17" s="19">
        <v>2400000</v>
      </c>
      <c r="H17" s="19">
        <v>2400000</v>
      </c>
      <c r="I17" s="23">
        <f t="shared" si="1"/>
        <v>100</v>
      </c>
      <c r="J17" s="20" t="s">
        <v>23</v>
      </c>
      <c r="K17" s="5" t="s">
        <v>12</v>
      </c>
    </row>
    <row r="18" spans="1:11" ht="39.950000000000003" customHeight="1" x14ac:dyDescent="0.15">
      <c r="A18" s="10">
        <v>16</v>
      </c>
      <c r="B18" s="19" t="s">
        <v>44</v>
      </c>
      <c r="C18" s="19" t="s">
        <v>60</v>
      </c>
      <c r="D18" s="19" t="s">
        <v>63</v>
      </c>
      <c r="E18" s="19" t="s">
        <v>70</v>
      </c>
      <c r="F18" s="19" t="s">
        <v>71</v>
      </c>
      <c r="G18" s="19">
        <v>1320000</v>
      </c>
      <c r="H18" s="19">
        <v>1320000</v>
      </c>
      <c r="I18" s="23">
        <f t="shared" si="1"/>
        <v>100</v>
      </c>
      <c r="J18" s="20" t="s">
        <v>23</v>
      </c>
      <c r="K18" s="5" t="s">
        <v>12</v>
      </c>
    </row>
    <row r="19" spans="1:11" ht="39.950000000000003" customHeight="1" x14ac:dyDescent="0.15">
      <c r="A19" s="10">
        <v>17</v>
      </c>
      <c r="B19" s="19" t="s">
        <v>45</v>
      </c>
      <c r="C19" s="19" t="s">
        <v>57</v>
      </c>
      <c r="D19" s="19" t="s">
        <v>63</v>
      </c>
      <c r="E19" s="19" t="s">
        <v>70</v>
      </c>
      <c r="F19" s="19" t="s">
        <v>71</v>
      </c>
      <c r="G19" s="19">
        <v>756000</v>
      </c>
      <c r="H19" s="19">
        <v>756000</v>
      </c>
      <c r="I19" s="23">
        <f t="shared" ref="I19:I26" si="2">H19/G19*100</f>
        <v>100</v>
      </c>
      <c r="J19" s="20" t="s">
        <v>23</v>
      </c>
      <c r="K19" s="5" t="s">
        <v>12</v>
      </c>
    </row>
    <row r="20" spans="1:11" ht="39.950000000000003" customHeight="1" x14ac:dyDescent="0.15">
      <c r="A20" s="10">
        <v>18</v>
      </c>
      <c r="B20" s="19" t="s">
        <v>46</v>
      </c>
      <c r="C20" s="19" t="s">
        <v>59</v>
      </c>
      <c r="D20" s="19" t="s">
        <v>63</v>
      </c>
      <c r="E20" s="19" t="s">
        <v>70</v>
      </c>
      <c r="F20" s="19" t="s">
        <v>71</v>
      </c>
      <c r="G20" s="19">
        <v>2400000</v>
      </c>
      <c r="H20" s="19">
        <v>2400000</v>
      </c>
      <c r="I20" s="23">
        <f t="shared" si="2"/>
        <v>100</v>
      </c>
      <c r="J20" s="20" t="s">
        <v>23</v>
      </c>
      <c r="K20" s="5" t="s">
        <v>12</v>
      </c>
    </row>
    <row r="21" spans="1:11" ht="39.950000000000003" customHeight="1" x14ac:dyDescent="0.15">
      <c r="A21" s="10">
        <v>19</v>
      </c>
      <c r="B21" s="19" t="s">
        <v>47</v>
      </c>
      <c r="C21" s="19" t="s">
        <v>57</v>
      </c>
      <c r="D21" s="19" t="s">
        <v>63</v>
      </c>
      <c r="E21" s="19" t="s">
        <v>70</v>
      </c>
      <c r="F21" s="19" t="s">
        <v>71</v>
      </c>
      <c r="G21" s="19">
        <v>540000</v>
      </c>
      <c r="H21" s="19">
        <v>540000</v>
      </c>
      <c r="I21" s="23">
        <f t="shared" si="2"/>
        <v>100</v>
      </c>
      <c r="J21" s="20" t="s">
        <v>23</v>
      </c>
      <c r="K21" s="5" t="s">
        <v>12</v>
      </c>
    </row>
    <row r="22" spans="1:11" ht="39.950000000000003" customHeight="1" x14ac:dyDescent="0.15">
      <c r="A22" s="10">
        <v>20</v>
      </c>
      <c r="B22" s="19" t="s">
        <v>48</v>
      </c>
      <c r="C22" s="19" t="s">
        <v>61</v>
      </c>
      <c r="D22" s="19" t="s">
        <v>73</v>
      </c>
      <c r="E22" s="19" t="s">
        <v>70</v>
      </c>
      <c r="F22" s="19" t="s">
        <v>71</v>
      </c>
      <c r="G22" s="19">
        <v>3564000</v>
      </c>
      <c r="H22" s="19">
        <v>3564000</v>
      </c>
      <c r="I22" s="23">
        <f t="shared" ref="I22:I23" si="3">H22/G22*100</f>
        <v>100</v>
      </c>
      <c r="J22" s="20" t="s">
        <v>23</v>
      </c>
      <c r="K22" s="5" t="s">
        <v>12</v>
      </c>
    </row>
    <row r="23" spans="1:11" ht="39.950000000000003" customHeight="1" x14ac:dyDescent="0.15">
      <c r="A23" s="10">
        <v>21</v>
      </c>
      <c r="B23" s="19" t="s">
        <v>49</v>
      </c>
      <c r="C23" s="19" t="s">
        <v>57</v>
      </c>
      <c r="D23" s="19" t="s">
        <v>63</v>
      </c>
      <c r="E23" s="19" t="s">
        <v>70</v>
      </c>
      <c r="F23" s="19" t="s">
        <v>71</v>
      </c>
      <c r="G23" s="19">
        <v>2160000</v>
      </c>
      <c r="H23" s="19">
        <v>2160000</v>
      </c>
      <c r="I23" s="23">
        <f t="shared" si="3"/>
        <v>100</v>
      </c>
      <c r="J23" s="20" t="s">
        <v>23</v>
      </c>
      <c r="K23" s="5" t="s">
        <v>12</v>
      </c>
    </row>
    <row r="24" spans="1:11" ht="39.950000000000003" customHeight="1" x14ac:dyDescent="0.15">
      <c r="A24" s="10">
        <v>22</v>
      </c>
      <c r="B24" s="19" t="s">
        <v>50</v>
      </c>
      <c r="C24" s="19" t="s">
        <v>59</v>
      </c>
      <c r="D24" s="19" t="s">
        <v>74</v>
      </c>
      <c r="E24" s="19" t="s">
        <v>64</v>
      </c>
      <c r="F24" s="19" t="s">
        <v>65</v>
      </c>
      <c r="G24" s="19">
        <v>3168000</v>
      </c>
      <c r="H24" s="19">
        <v>3168000</v>
      </c>
      <c r="I24" s="23">
        <f t="shared" ref="I24:I25" si="4">H24/G24*100</f>
        <v>100</v>
      </c>
      <c r="J24" s="20" t="s">
        <v>23</v>
      </c>
      <c r="K24" s="5" t="s">
        <v>12</v>
      </c>
    </row>
    <row r="25" spans="1:11" ht="39.950000000000003" customHeight="1" x14ac:dyDescent="0.15">
      <c r="A25" s="10">
        <v>23</v>
      </c>
      <c r="B25" s="19" t="s">
        <v>51</v>
      </c>
      <c r="C25" s="19" t="s">
        <v>58</v>
      </c>
      <c r="D25" s="19" t="s">
        <v>63</v>
      </c>
      <c r="E25" s="19" t="s">
        <v>64</v>
      </c>
      <c r="F25" s="19" t="s">
        <v>65</v>
      </c>
      <c r="G25" s="19">
        <v>2400000</v>
      </c>
      <c r="H25" s="19">
        <v>2400000</v>
      </c>
      <c r="I25" s="23">
        <f t="shared" si="4"/>
        <v>100</v>
      </c>
      <c r="J25" s="20" t="s">
        <v>23</v>
      </c>
      <c r="K25" s="5" t="s">
        <v>12</v>
      </c>
    </row>
    <row r="26" spans="1:11" ht="39.950000000000003" customHeight="1" x14ac:dyDescent="0.15">
      <c r="A26" s="10">
        <v>24</v>
      </c>
      <c r="B26" s="19" t="s">
        <v>52</v>
      </c>
      <c r="C26" s="19" t="s">
        <v>58</v>
      </c>
      <c r="D26" s="19" t="s">
        <v>63</v>
      </c>
      <c r="E26" s="19" t="s">
        <v>64</v>
      </c>
      <c r="F26" s="19" t="s">
        <v>65</v>
      </c>
      <c r="G26" s="19">
        <v>2028000</v>
      </c>
      <c r="H26" s="19">
        <v>2028000</v>
      </c>
      <c r="I26" s="23">
        <f t="shared" si="2"/>
        <v>100</v>
      </c>
      <c r="J26" s="20" t="s">
        <v>23</v>
      </c>
      <c r="K26" s="5" t="s">
        <v>12</v>
      </c>
    </row>
    <row r="27" spans="1:11" ht="39.950000000000003" customHeight="1" x14ac:dyDescent="0.15">
      <c r="A27" s="10">
        <v>25</v>
      </c>
      <c r="B27" s="19" t="s">
        <v>53</v>
      </c>
      <c r="C27" s="19" t="s">
        <v>62</v>
      </c>
      <c r="D27" s="19" t="s">
        <v>73</v>
      </c>
      <c r="E27" s="19" t="s">
        <v>64</v>
      </c>
      <c r="F27" s="19" t="s">
        <v>65</v>
      </c>
      <c r="G27" s="19">
        <v>10213000</v>
      </c>
      <c r="H27" s="19">
        <v>10213000</v>
      </c>
      <c r="I27" s="23">
        <f t="shared" ref="I27" si="5">H27/G27*100</f>
        <v>100</v>
      </c>
      <c r="J27" s="20" t="s">
        <v>75</v>
      </c>
      <c r="K27" s="5" t="s">
        <v>12</v>
      </c>
    </row>
    <row r="28" spans="1:11" ht="39.950000000000003" customHeight="1" thickBot="1" x14ac:dyDescent="0.2">
      <c r="A28" s="11">
        <v>26</v>
      </c>
      <c r="B28" s="21" t="s">
        <v>54</v>
      </c>
      <c r="C28" s="21" t="s">
        <v>61</v>
      </c>
      <c r="D28" s="21" t="s">
        <v>73</v>
      </c>
      <c r="E28" s="21" t="s">
        <v>64</v>
      </c>
      <c r="F28" s="21" t="s">
        <v>65</v>
      </c>
      <c r="G28" s="21">
        <v>1716000</v>
      </c>
      <c r="H28" s="21">
        <v>1716000</v>
      </c>
      <c r="I28" s="24">
        <f t="shared" si="0"/>
        <v>100</v>
      </c>
      <c r="J28" s="22" t="s">
        <v>23</v>
      </c>
      <c r="K28" s="12" t="s">
        <v>15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2024-01-08T01:13:17Z</dcterms:modified>
</cp:coreProperties>
</file>